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<sst xmlns="http://schemas.openxmlformats.org/spreadsheetml/2006/main" count="107" uniqueCount="92">
  <si>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</si>
  <si>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</si>
  <si>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</si>
  <si>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</si>
  <si>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</si>
  <si>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</si>
  <si>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</si>
  <si>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</si>
  <si>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</si>
  <si>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</si>
  <si>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</si>
  <si>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</si>
  <si>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</si>
  <si>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</si>
  <si>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</si>
  <si>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</si>
  <si>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</si>
  <si>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</si>
  <si>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</si>
  <si>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</si>
  <si>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</si>
  <si>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</si>
  <si>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</si>
  <si>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</si>
  <si>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</si>
  <si>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</si>
  <si>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</si>
  <si>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</si>
  <si>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</si>
  <si>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</si>
  <si>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</si>
  <si>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</si>
  <si>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</si>
  <si>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</si>
  <si>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</si>
  <si>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</si>
  <si>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</si>
  <si>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</si>
  <si>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</si>
  <si>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</si>
  <si>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</si>
  <si>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</si>
  <si>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</si>
  <si>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</si>
  <si>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</si>
  <si>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</si>
  <si>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</si>
  <si>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</si>
  <si>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</si>
  <si>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</si>
  <si>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</si>
  <si>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</si>
  <si>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</si>
  <si>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</si>
  <si>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</si>
  <si>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</si>
  <si>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</si>
  <si>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</si>
  <si>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</si>
  <si>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</si>
  <si>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</si>
  <si>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</si>
  <si>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</si>
  <si>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</si>
  <si>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</si>
  <si>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</si>
  <si>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</si>
  <si>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</si>
  <si>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</si>
  <si>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</si>
  <si>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</si>
  <si>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</si>
  <si>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</si>
  <si>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</si>
  <si>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</si>
  <si>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</si>
  <si>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</si>
  <si>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</si>
  <si>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</si>
  <si>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</si>
  <si>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</si>
  <si>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</si>
  <si>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</si>
  <si>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</si>
  <si>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Вінницький міський суд Вінницької області</t>
  </si>
  <si>
    <t>21050. Вінницька область</t>
  </si>
  <si>
    <t>м. Вінниця</t>
  </si>
  <si>
    <t>вул. Грушевського. 17</t>
  </si>
  <si>
    <t>А.В. Михайленко</t>
  </si>
  <si>
    <t xml:space="preserve">С.В. Назарчук </t>
  </si>
  <si>
    <t>7 липня 2016 року</t>
  </si>
  <si>
    <t>67-20-84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</si>
</sst>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24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33</v>
      </c>
      <c r="B19" s="130"/>
      <c r="C19" s="130" t="s">
        <v>84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35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36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&amp;LC963FB8E&amp;C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9" t="s">
        <v>1</v>
      </c>
      <c r="B1" s="209"/>
      <c r="C1" s="209"/>
      <c r="D1" s="209"/>
      <c r="E1" s="209"/>
      <c r="F1" s="209"/>
      <c r="G1" s="209"/>
      <c r="H1" s="209"/>
    </row>
    <row r="2" spans="1:8" ht="15.75" customHeight="1">
      <c r="A2" s="216" t="s">
        <v>54</v>
      </c>
      <c r="B2" s="188" t="s">
        <v>58</v>
      </c>
      <c r="C2" s="189"/>
      <c r="D2" s="190"/>
      <c r="E2" s="183" t="s">
        <v>37</v>
      </c>
      <c r="F2" s="210" t="s">
        <v>38</v>
      </c>
      <c r="G2" s="211"/>
      <c r="H2" s="212"/>
    </row>
    <row r="3" spans="1:8" ht="15.75">
      <c r="A3" s="217"/>
      <c r="B3" s="191"/>
      <c r="C3" s="192"/>
      <c r="D3" s="193"/>
      <c r="E3" s="184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8"/>
      <c r="B4" s="194"/>
      <c r="C4" s="195"/>
      <c r="D4" s="196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7" t="s">
        <v>0</v>
      </c>
      <c r="C5" s="198"/>
      <c r="D5" s="199"/>
      <c r="E5" s="51">
        <f>SUM(F5:H5)</f>
        <v>8</v>
      </c>
      <c r="F5" s="73">
        <v>8</v>
      </c>
      <c r="G5" s="73"/>
      <c r="H5" s="73"/>
      <c r="I5" s="4"/>
    </row>
    <row r="6" spans="1:8" ht="33.75" customHeight="1">
      <c r="A6" s="31">
        <v>2</v>
      </c>
      <c r="B6" s="197" t="s">
        <v>16</v>
      </c>
      <c r="C6" s="198"/>
      <c r="D6" s="199"/>
      <c r="E6" s="51">
        <f aca="true" t="shared" si="0" ref="E6:E27">SUM(F6:H6)</f>
        <v>2</v>
      </c>
      <c r="F6" s="52">
        <v>2</v>
      </c>
      <c r="G6" s="52"/>
      <c r="H6" s="53"/>
    </row>
    <row r="7" spans="1:8" ht="21" customHeight="1">
      <c r="A7" s="31">
        <v>3</v>
      </c>
      <c r="B7" s="213" t="s">
        <v>46</v>
      </c>
      <c r="C7" s="203" t="s">
        <v>39</v>
      </c>
      <c r="D7" s="204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4"/>
      <c r="C8" s="203" t="s">
        <v>40</v>
      </c>
      <c r="D8" s="204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4"/>
      <c r="C9" s="203" t="s">
        <v>41</v>
      </c>
      <c r="D9" s="204"/>
      <c r="E9" s="51">
        <f t="shared" si="0"/>
        <v>1</v>
      </c>
      <c r="F9" s="52">
        <v>1</v>
      </c>
      <c r="G9" s="52"/>
      <c r="H9" s="53"/>
    </row>
    <row r="10" spans="1:8" ht="21" customHeight="1">
      <c r="A10" s="31">
        <v>6</v>
      </c>
      <c r="B10" s="215"/>
      <c r="C10" s="203" t="s">
        <v>42</v>
      </c>
      <c r="D10" s="204"/>
      <c r="E10" s="51">
        <f t="shared" si="0"/>
        <v>1</v>
      </c>
      <c r="F10" s="52">
        <v>1</v>
      </c>
      <c r="G10" s="52"/>
      <c r="H10" s="53"/>
    </row>
    <row r="11" spans="1:8" ht="21" customHeight="1">
      <c r="A11" s="31">
        <v>7</v>
      </c>
      <c r="B11" s="185" t="s">
        <v>59</v>
      </c>
      <c r="C11" s="186"/>
      <c r="D11" s="187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5" t="s">
        <v>60</v>
      </c>
      <c r="C12" s="186"/>
      <c r="D12" s="187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5" t="s">
        <v>3</v>
      </c>
      <c r="C13" s="186"/>
      <c r="D13" s="187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203" t="s">
        <v>2</v>
      </c>
      <c r="C14" s="208"/>
      <c r="D14" s="204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5" t="s">
        <v>49</v>
      </c>
      <c r="C16" s="203" t="s">
        <v>50</v>
      </c>
      <c r="D16" s="204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6"/>
      <c r="C17" s="203" t="s">
        <v>51</v>
      </c>
      <c r="D17" s="204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6"/>
      <c r="C18" s="203" t="s">
        <v>52</v>
      </c>
      <c r="D18" s="204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6"/>
      <c r="C19" s="203" t="s">
        <v>5</v>
      </c>
      <c r="D19" s="204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6"/>
      <c r="C20" s="203" t="s">
        <v>7</v>
      </c>
      <c r="D20" s="204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7"/>
      <c r="C21" s="203" t="s">
        <v>6</v>
      </c>
      <c r="D21" s="204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0" t="s">
        <v>17</v>
      </c>
      <c r="C22" s="201"/>
      <c r="D22" s="202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203" t="s">
        <v>21</v>
      </c>
      <c r="C23" s="208"/>
      <c r="D23" s="204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7" t="s">
        <v>18</v>
      </c>
      <c r="C24" s="198"/>
      <c r="D24" s="199"/>
      <c r="E24" s="51">
        <f t="shared" si="0"/>
        <v>7</v>
      </c>
      <c r="F24" s="52">
        <v>7</v>
      </c>
      <c r="G24" s="52"/>
      <c r="H24" s="53"/>
    </row>
    <row r="25" spans="1:8" ht="61.5" customHeight="1">
      <c r="A25" s="31">
        <v>21</v>
      </c>
      <c r="B25" s="220" t="s">
        <v>19</v>
      </c>
      <c r="C25" s="221"/>
      <c r="D25" s="222"/>
      <c r="E25" s="51">
        <f t="shared" si="0"/>
        <v>1</v>
      </c>
      <c r="F25" s="63">
        <v>1</v>
      </c>
      <c r="G25" s="63"/>
      <c r="H25" s="58"/>
    </row>
    <row r="26" spans="1:8" ht="24" customHeight="1">
      <c r="A26" s="32">
        <v>22</v>
      </c>
      <c r="B26" s="197" t="s">
        <v>55</v>
      </c>
      <c r="C26" s="198"/>
      <c r="D26" s="199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5" t="s">
        <v>20</v>
      </c>
      <c r="C27" s="186"/>
      <c r="D27" s="187"/>
      <c r="E27" s="51">
        <f t="shared" si="0"/>
        <v>0</v>
      </c>
      <c r="F27" s="53"/>
      <c r="G27" s="53"/>
      <c r="H27" s="53"/>
    </row>
    <row r="28" spans="2:12" ht="15.75" customHeight="1">
      <c r="B28" s="219"/>
      <c r="C28" s="219"/>
      <c r="D28" s="219"/>
      <c r="E28" s="219"/>
      <c r="F28" s="219"/>
      <c r="G28" s="219"/>
      <c r="H28" s="219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23:D23"/>
    <mergeCell ref="C18:D18"/>
    <mergeCell ref="A1:H1"/>
    <mergeCell ref="F2:H2"/>
    <mergeCell ref="C7:D7"/>
    <mergeCell ref="B6:D6"/>
    <mergeCell ref="B7:B10"/>
    <mergeCell ref="B13:D13"/>
    <mergeCell ref="C16:D16"/>
    <mergeCell ref="C8:D8"/>
    <mergeCell ref="B22:D22"/>
    <mergeCell ref="C19:D19"/>
    <mergeCell ref="C20:D20"/>
    <mergeCell ref="C10:D10"/>
    <mergeCell ref="C9:D9"/>
    <mergeCell ref="B16:B21"/>
    <mergeCell ref="C17:D17"/>
    <mergeCell ref="B15:D15"/>
    <mergeCell ref="E2:E3"/>
    <mergeCell ref="B11:D11"/>
    <mergeCell ref="B2:D4"/>
    <mergeCell ref="B5:D5"/>
    <mergeCell ref="B12:D1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&amp;LC963FB8E&amp;CФорма № 1-Л, Підрозділ: Вінницький міський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17</v>
      </c>
      <c r="F5" s="53">
        <f>SUM(F7,F21,F22,F23)</f>
        <v>17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203" t="s">
        <v>61</v>
      </c>
      <c r="C6" s="208"/>
      <c r="D6" s="204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7" t="s">
        <v>10</v>
      </c>
      <c r="C7" s="198"/>
      <c r="D7" s="199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6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7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7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7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7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7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7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7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7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7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7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7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8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1</v>
      </c>
      <c r="F22" s="58">
        <v>1</v>
      </c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16</v>
      </c>
      <c r="F23" s="58">
        <v>16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203" t="s">
        <v>62</v>
      </c>
      <c r="C24" s="208"/>
      <c r="D24" s="204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&amp;LC963FB8E&amp;CФорма № 1-Л, Підрозділ: Вінницький міський суд Вінницької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">
      <selection activeCell="E18" sqref="E18:F1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6" t="s">
        <v>63</v>
      </c>
      <c r="D7" s="187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91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/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/>
      <c r="F20" s="249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&amp;LC963FB8E&amp;CФорма № 1-Л, Підрозділ: Вінницький міський суд Вінницької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2017-01-10T07:30:07Z</cp:lastPrinted>
  <dcterms:created xsi:type="dcterms:W3CDTF">2015-09-09T11:46:15Z</dcterms:created>
  <dcterms:modified xsi:type="dcterms:W3CDTF">2017-01-10T07:31:51Z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1-Л_00127_2.2016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C963FB8E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3.17.1.1583</vt:lpwstr>
  </property>
</Properties>
</file>