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<sst xmlns="http://schemas.openxmlformats.org/spreadsheetml/2006/main" count="175" uniqueCount="144">
  <si>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</si>
  <si>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</si>
  <si>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</si>
  <si>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</si>
  <si>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</si>
  <si>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</si>
  <si>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</si>
  <si>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</si>
  <si>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</si>
  <si>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</si>
  <si>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</si>
  <si>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</si>
  <si>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</si>
  <si>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</si>
  <si>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</si>
  <si>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</si>
  <si>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</si>
  <si>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</si>
  <si>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</si>
  <si>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</si>
  <si>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</si>
  <si>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</si>
  <si>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</si>
  <si>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</si>
  <si>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</si>
  <si>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</si>
  <si>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</si>
  <si>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</si>
  <si>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</si>
  <si>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</si>
  <si>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</si>
  <si>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</si>
  <si>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</si>
  <si>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</si>
  <si>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</si>
  <si>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</si>
  <si>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</si>
  <si>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</si>
  <si>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</si>
  <si>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</si>
  <si>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</si>
  <si>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</si>
  <si>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</si>
  <si>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</si>
  <si>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</si>
  <si>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</si>
  <si>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</si>
  <si>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</si>
  <si>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</si>
  <si>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</si>
  <si>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</si>
  <si>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</si>
  <si>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</si>
  <si>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</si>
  <si>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</si>
  <si>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</si>
  <si>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</si>
  <si>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</si>
  <si>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</si>
  <si>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</si>
  <si>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</si>
  <si>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</si>
  <si>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</si>
  <si>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</si>
  <si>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</si>
  <si>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</si>
  <si>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</si>
  <si>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</si>
  <si>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</si>
  <si>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</si>
  <si>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</si>
  <si>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</si>
  <si>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</si>
  <si>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</si>
  <si>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</si>
  <si>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</si>
  <si>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</si>
  <si>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</si>
  <si>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</si>
  <si>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</si>
  <si>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</si>
  <si>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</si>
  <si>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</si>
  <si>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</si>
  <si>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</si>
  <si>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</si>
  <si>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</si>
  <si>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</si>
  <si>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</si>
  <si>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</si>
  <si>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</si>
  <si>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</si>
  <si>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</si>
  <si>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</si>
  <si>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</si>
  <si>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</si>
  <si>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</si>
  <si>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</si>
  <si>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</si>
  <si>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</si>
  <si>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</si>
  <si>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</si>
  <si>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</si>
  <si>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</si>
  <si>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</si>
  <si>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</si>
  <si>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</si>
  <si>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</si>
  <si>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</si>
  <si>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</si>
  <si>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</si>
  <si>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</si>
  <si>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</si>
  <si>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</si>
  <si>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</si>
  <si>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</si>
  <si>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</si>
  <si>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</si>
  <si>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</si>
  <si>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</si>
  <si>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</si>
  <si>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</si>
  <si>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</si>
  <si>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</si>
  <si>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</si>
  <si>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</si>
  <si>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</si>
  <si>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</si>
  <si>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</si>
  <si>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</si>
  <si>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</si>
  <si>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</si>
  <si>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</si>
  <si>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</si>
  <si>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</si>
  <si>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О.С. Бабенко</t>
  </si>
  <si>
    <t>5 січня 2016 року</t>
  </si>
  <si>
    <t>2015 рік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</si>
  <si>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</si>
  <si>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</si>
  <si>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</si>
  <si>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</si>
  <si>
    <t>А.В. Михайленко</t>
  </si>
  <si>
    <t>67-20-84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</si>
</sst>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1404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999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7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405</v>
      </c>
      <c r="I10" s="34">
        <v>94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47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358</v>
      </c>
      <c r="I12" s="34">
        <f>I10</f>
        <v>94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8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87</v>
      </c>
      <c r="I15" s="23">
        <v>9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38</v>
      </c>
      <c r="I16" s="23">
        <v>2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14</v>
      </c>
      <c r="I17" s="23">
        <v>3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27</v>
      </c>
      <c r="I18" s="23">
        <v>3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39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945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4389</v>
      </c>
      <c r="H26" s="55">
        <f>SUM(H27:H42)</f>
        <v>4389</v>
      </c>
      <c r="I26" s="34">
        <f>SUM(I27:I42)</f>
        <v>264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42</v>
      </c>
      <c r="H27" s="22">
        <v>42</v>
      </c>
      <c r="I27" s="23">
        <v>5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681</v>
      </c>
      <c r="H28" s="22">
        <v>681</v>
      </c>
      <c r="I28" s="23">
        <v>86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70</v>
      </c>
      <c r="H29" s="22">
        <v>70</v>
      </c>
      <c r="I29" s="23">
        <v>17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53</v>
      </c>
      <c r="H30" s="22">
        <v>53</v>
      </c>
      <c r="I30" s="23">
        <v>7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279</v>
      </c>
      <c r="H31" s="22">
        <v>279</v>
      </c>
      <c r="I31" s="23">
        <v>42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666</v>
      </c>
      <c r="H32" s="22">
        <v>666</v>
      </c>
      <c r="I32" s="23">
        <v>40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42</v>
      </c>
      <c r="H33" s="22">
        <v>42</v>
      </c>
      <c r="I33" s="23">
        <v>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51</v>
      </c>
      <c r="H35" s="22">
        <v>51</v>
      </c>
      <c r="I35" s="23">
        <v>10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9</v>
      </c>
      <c r="H37" s="22">
        <v>9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4</v>
      </c>
      <c r="H40" s="22">
        <v>4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2491</v>
      </c>
      <c r="H42" s="29">
        <v>2491</v>
      </c>
      <c r="I42" s="81">
        <v>56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202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129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75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47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1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14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&amp;L547ED39F&amp;C&amp;R&amp;P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view="pageBreakPreview" zoomScaleNormal="80" zoomScaleSheetLayoutView="100" zoomScalePageLayoutView="40" workbookViewId="0" topLeftCell="B10">
      <selection activeCell="D64" sqref="D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62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41</v>
      </c>
      <c r="I10" s="23">
        <v>4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27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14</v>
      </c>
      <c r="I12" s="34">
        <f>I10</f>
        <v>4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6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5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2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5</v>
      </c>
      <c r="I18" s="23">
        <v>2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5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25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149</v>
      </c>
      <c r="G27" s="55">
        <f>SUM(G28:G37,G39,G40)</f>
        <v>149</v>
      </c>
      <c r="H27" s="34">
        <f>SUM(H28:H37,H39,H40)</f>
        <v>10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5</v>
      </c>
      <c r="G28" s="22">
        <v>5</v>
      </c>
      <c r="H28" s="23">
        <v>2</v>
      </c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9</v>
      </c>
      <c r="G29" s="22">
        <v>9</v>
      </c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17</v>
      </c>
      <c r="G32" s="22">
        <v>17</v>
      </c>
      <c r="H32" s="23">
        <v>3</v>
      </c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21</v>
      </c>
      <c r="G33" s="22">
        <v>21</v>
      </c>
      <c r="H33" s="23">
        <v>2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96</v>
      </c>
      <c r="G40" s="29">
        <v>96</v>
      </c>
      <c r="H40" s="81">
        <v>3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8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4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3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136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&amp;L547ED39F&amp;C&amp;R&amp;P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E20" sqref="A19:J20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&amp;L547ED39F&amp;C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2016-02-12T07:26:58Z</cp:lastPrinted>
  <dcterms:created xsi:type="dcterms:W3CDTF">2015-09-09T11:45:26Z</dcterms:created>
  <dcterms:modified xsi:type="dcterms:W3CDTF">2016-02-12T07:27:44Z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547ED39F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Вінницький міський суд Вінницької області</vt:lpwstr>
  </property>
  <property fmtid="{D5CDD505-2E9C-101B-9397-08002B2CF9AE}" pid="14" name="ПідрозділID">
    <vt:i4>273212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