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<sst xmlns="http://schemas.openxmlformats.org/spreadsheetml/2006/main" count="6644" uniqueCount="2441">
  <si>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</si>
  <si>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</si>
  <si>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</si>
  <si>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</si>
  <si>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</si>
  <si>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</si>
  <si>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</si>
  <si>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</si>
  <si>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</si>
  <si>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</si>
  <si>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</si>
  <si>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</si>
  <si>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</si>
  <si>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</si>
  <si>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</si>
  <si>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</si>
  <si>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</si>
  <si>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</si>
  <si>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</si>
  <si>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</si>
  <si>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</si>
  <si>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</si>
  <si>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</si>
  <si>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</si>
  <si>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</si>
  <si>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</si>
  <si>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</si>
  <si>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</si>
  <si>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</si>
  <si>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</si>
  <si>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</si>
  <si>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</si>
  <si>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</si>
  <si>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</si>
  <si>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</si>
  <si>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</si>
  <si>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</si>
  <si>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</si>
  <si>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</si>
  <si>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</si>
  <si>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</si>
  <si>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</si>
  <si>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</si>
  <si>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</si>
  <si>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</si>
  <si>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</si>
  <si>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</si>
  <si>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</si>
  <si>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</si>
  <si>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</si>
  <si>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</si>
  <si>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</si>
  <si>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</si>
  <si>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</si>
  <si>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</si>
  <si>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</si>
  <si>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</si>
  <si>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</si>
  <si>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</si>
  <si>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</si>
  <si>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</si>
  <si>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</si>
  <si>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</si>
  <si>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</si>
  <si>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</si>
  <si>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</si>
  <si>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</si>
  <si>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</si>
  <si>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</si>
  <si>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</si>
  <si>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</si>
  <si>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</si>
  <si>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</si>
  <si>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</si>
  <si>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</si>
  <si>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</si>
  <si>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</si>
  <si>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</si>
  <si>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</si>
  <si>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</si>
  <si>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</si>
  <si>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</si>
  <si>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</si>
  <si>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</si>
  <si>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</si>
  <si>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</si>
  <si>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</si>
  <si>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</si>
  <si>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</si>
  <si>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</si>
  <si>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</si>
  <si>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</si>
  <si>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</si>
  <si>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</si>
  <si>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</si>
  <si>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</si>
  <si>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</si>
  <si>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</si>
  <si>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</si>
  <si>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</si>
  <si>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</si>
  <si>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</si>
  <si>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</si>
  <si>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</si>
  <si>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</si>
  <si>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</si>
  <si>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</si>
  <si>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</si>
  <si>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</si>
  <si>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</si>
  <si>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</si>
  <si>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</si>
  <si>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</si>
  <si>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</si>
  <si>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</si>
  <si>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</si>
  <si>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</si>
  <si>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</si>
  <si>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</si>
  <si>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</si>
  <si>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</si>
  <si>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</si>
  <si>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</si>
  <si>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</si>
  <si>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</si>
  <si>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</si>
  <si>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</si>
  <si>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</si>
  <si>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</si>
  <si>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</si>
  <si>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</si>
  <si>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</si>
  <si>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</si>
  <si>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</si>
  <si>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</si>
  <si>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</si>
  <si>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</si>
  <si>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</si>
  <si>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</si>
  <si>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</si>
  <si>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</si>
  <si>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</si>
  <si>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</si>
  <si>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</si>
  <si>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</si>
  <si>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</si>
  <si>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</si>
  <si>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</si>
  <si>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</si>
  <si>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</si>
  <si>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</si>
  <si>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</si>
  <si>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</si>
  <si>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</si>
  <si>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</si>
  <si>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</si>
  <si>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</si>
  <si>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</si>
  <si>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</si>
  <si>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</si>
  <si>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</si>
  <si>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</si>
  <si>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</si>
  <si>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</si>
  <si>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</si>
  <si>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</si>
  <si>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</si>
  <si>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</si>
  <si>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</si>
  <si>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</si>
  <si>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</si>
  <si>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</si>
  <si>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</si>
  <si>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</si>
  <si>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</si>
  <si>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</si>
  <si>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</si>
  <si>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</si>
  <si>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</si>
  <si>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</si>
  <si>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</si>
  <si>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</si>
  <si>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</si>
  <si>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</si>
  <si>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</si>
  <si>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</si>
  <si>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</si>
  <si>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</si>
  <si>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</si>
  <si>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</si>
  <si>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</si>
  <si>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</si>
  <si>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</si>
  <si>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</si>
  <si>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</si>
  <si>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</si>
  <si>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</si>
  <si>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</si>
  <si>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</si>
  <si>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</si>
  <si>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</si>
  <si>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</si>
  <si>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</si>
  <si>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</si>
  <si>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</si>
  <si>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</si>
  <si>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</si>
  <si>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</si>
  <si>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</si>
  <si>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</si>
  <si>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</si>
  <si>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</si>
  <si>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</si>
  <si>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</si>
  <si>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</si>
  <si>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</si>
  <si>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</si>
  <si>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</si>
  <si>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</si>
  <si>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</si>
  <si>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</si>
  <si>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</si>
  <si>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</si>
  <si>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</si>
  <si>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</si>
  <si>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</si>
  <si>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</si>
  <si>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</si>
  <si>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</si>
  <si>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</si>
  <si>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</si>
  <si>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</si>
  <si>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</si>
  <si>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</si>
  <si>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</si>
  <si>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</si>
  <si>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</si>
  <si>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</si>
  <si>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</si>
  <si>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</si>
  <si>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</si>
  <si>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</si>
  <si>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</si>
  <si>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</si>
  <si>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</si>
  <si>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</si>
  <si>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</si>
  <si>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</si>
  <si>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</si>
  <si>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</si>
  <si>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</si>
  <si>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</si>
  <si>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</si>
  <si>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</si>
  <si>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</si>
  <si>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</si>
  <si>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</si>
  <si>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</si>
  <si>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</si>
  <si>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</si>
  <si>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</si>
  <si>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</si>
  <si>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</si>
  <si>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</si>
  <si>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</si>
  <si>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</si>
  <si>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</si>
  <si>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</si>
  <si>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</si>
  <si>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</si>
  <si>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</si>
  <si>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</si>
  <si>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</si>
  <si>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</si>
  <si>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</si>
  <si>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</si>
  <si>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</si>
  <si>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</si>
  <si>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</si>
  <si>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</si>
  <si>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</si>
  <si>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</si>
  <si>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</si>
  <si>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</si>
  <si>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</si>
  <si>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</si>
  <si>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</si>
  <si>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</si>
  <si>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</si>
  <si>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</si>
  <si>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</si>
  <si>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</si>
  <si>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</si>
  <si>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</si>
  <si>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</si>
  <si>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</si>
  <si>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</si>
  <si>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</si>
  <si>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</si>
  <si>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</si>
  <si>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</si>
  <si>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</si>
  <si>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</si>
  <si>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</si>
  <si>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</si>
  <si>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</si>
  <si>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</si>
  <si>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</si>
  <si>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</si>
  <si>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</si>
  <si>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</si>
  <si>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</si>
  <si>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</si>
  <si>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</si>
  <si>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</si>
  <si>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</si>
  <si>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</si>
  <si>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</si>
  <si>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</si>
  <si>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</si>
  <si>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</si>
  <si>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</si>
  <si>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</si>
  <si>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</si>
  <si>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</si>
  <si>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</si>
  <si>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</si>
  <si>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</si>
  <si>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</si>
  <si>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</si>
  <si>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</si>
  <si>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</si>
  <si>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</si>
  <si>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</si>
  <si>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</si>
  <si>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</si>
  <si>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</si>
  <si>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</si>
  <si>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</si>
  <si>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</si>
  <si>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</si>
  <si>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</si>
  <si>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</si>
  <si>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</si>
  <si>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</si>
  <si>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</si>
  <si>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</si>
  <si>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</si>
  <si>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</si>
  <si>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</si>
  <si>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</si>
  <si>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</si>
  <si>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</si>
  <si>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</si>
  <si>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</si>
  <si>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</si>
  <si>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</si>
  <si>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</si>
  <si>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</si>
  <si>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</si>
  <si>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</si>
  <si>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</si>
  <si>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</si>
  <si>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</si>
  <si>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</si>
  <si>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</si>
  <si>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</si>
  <si>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</si>
  <si>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</si>
  <si>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</si>
  <si>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</si>
  <si>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</si>
  <si>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</si>
  <si>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</si>
  <si>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</si>
  <si>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</si>
  <si>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</si>
  <si>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</si>
  <si>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</si>
  <si>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</si>
  <si>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</si>
  <si>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</si>
  <si>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</si>
  <si>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</si>
  <si>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</si>
  <si>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</si>
  <si>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</si>
  <si>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</si>
  <si>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</si>
  <si>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</si>
  <si>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</si>
  <si>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</si>
  <si>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</si>
  <si>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</si>
  <si>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</si>
  <si>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</si>
  <si>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</si>
  <si>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</si>
  <si>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</si>
  <si>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</si>
  <si>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</si>
  <si>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</si>
  <si>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</si>
  <si>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</si>
  <si>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</si>
  <si>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</si>
  <si>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</si>
  <si>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</si>
  <si>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</si>
  <si>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</si>
  <si>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</si>
  <si>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</si>
  <si>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</si>
  <si>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</si>
  <si>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</si>
  <si>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</si>
  <si>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</si>
  <si>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</si>
  <si>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</si>
  <si>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</si>
  <si>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</si>
  <si>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</si>
  <si>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</si>
  <si>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</si>
  <si>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</si>
  <si>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</si>
  <si>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</si>
  <si>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</si>
  <si>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</si>
  <si>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</si>
  <si>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</si>
  <si>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</si>
  <si>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</si>
  <si>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</si>
  <si>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</si>
  <si>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</si>
  <si>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</si>
  <si>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</si>
  <si>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</si>
  <si>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</si>
  <si>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</si>
  <si>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</si>
  <si>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</si>
  <si>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</si>
  <si>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</si>
  <si>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</si>
  <si>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</si>
  <si>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</si>
  <si>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</si>
  <si>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</si>
  <si>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</si>
  <si>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</si>
  <si>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</si>
  <si>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</si>
  <si>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</si>
  <si>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</si>
  <si>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</si>
  <si>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</si>
  <si>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</si>
  <si>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</si>
  <si>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</si>
  <si>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</si>
  <si>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</si>
  <si>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</si>
  <si>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</si>
  <si>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</si>
  <si>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</si>
  <si>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</si>
  <si>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</si>
  <si>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</si>
  <si>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</si>
  <si>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</si>
  <si>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</si>
  <si>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</si>
  <si>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</si>
  <si>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</si>
  <si>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</si>
  <si>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</si>
  <si>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</si>
  <si>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</si>
  <si>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</si>
  <si>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</si>
  <si>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</si>
  <si>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</si>
  <si>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</si>
  <si>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</si>
  <si>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</si>
  <si>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</si>
  <si>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</si>
  <si>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</si>
  <si>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</si>
  <si>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</si>
  <si>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</si>
  <si>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</si>
  <si>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</si>
  <si>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</si>
  <si>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</si>
  <si>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</si>
  <si>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</si>
  <si>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</si>
  <si>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</si>
  <si>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</si>
  <si>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</si>
  <si>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</si>
  <si>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</si>
  <si>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</si>
  <si>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</si>
  <si>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</si>
  <si>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</si>
  <si>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</si>
  <si>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</si>
  <si>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</si>
  <si>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</si>
  <si>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</si>
  <si>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</si>
  <si>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</si>
  <si>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</si>
  <si>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</si>
  <si>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</si>
  <si>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</si>
  <si>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</si>
  <si>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</si>
  <si>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</si>
  <si>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</si>
  <si>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</si>
  <si>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</si>
  <si>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</si>
  <si>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</si>
  <si>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</si>
  <si>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</si>
  <si>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</si>
  <si>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</si>
  <si>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</si>
  <si>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</si>
  <si>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</si>
  <si>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</si>
  <si>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</si>
  <si>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</si>
  <si>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</si>
  <si>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</si>
  <si>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</si>
  <si>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</si>
  <si>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</si>
  <si>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</si>
  <si>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</si>
  <si>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</si>
  <si>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</si>
  <si>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</si>
  <si>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</si>
  <si>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</si>
  <si>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</si>
  <si>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</si>
  <si>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</si>
  <si>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</si>
  <si>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</si>
  <si>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</si>
  <si>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</si>
  <si>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</si>
  <si>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</si>
  <si>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</si>
  <si>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</si>
  <si>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</si>
  <si>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</si>
  <si>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</si>
  <si>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</si>
  <si>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</si>
  <si>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</si>
  <si>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</si>
  <si>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</si>
  <si>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</si>
  <si>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</si>
  <si>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</si>
  <si>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</si>
  <si>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</si>
  <si>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</si>
  <si>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</si>
  <si>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</si>
  <si>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</si>
  <si>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</si>
  <si>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</si>
  <si>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</si>
  <si>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</si>
  <si>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</si>
  <si>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</si>
  <si>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</si>
  <si>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</si>
  <si>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</si>
  <si>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</si>
  <si>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</si>
  <si>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</si>
  <si>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</si>
  <si>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</si>
  <si>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</si>
  <si>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</si>
  <si>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</si>
  <si>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</si>
  <si>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</si>
  <si>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</si>
  <si>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</si>
  <si>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</si>
  <si>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</si>
  <si>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</si>
  <si>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</si>
  <si>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</si>
  <si>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</si>
  <si>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</si>
  <si>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</si>
  <si>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</si>
  <si>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</si>
  <si>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</si>
  <si>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</si>
  <si>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</si>
  <si>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</si>
  <si>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</si>
  <si>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</si>
  <si>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</si>
  <si>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</si>
  <si>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</si>
  <si>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</si>
  <si>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</si>
  <si>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</si>
  <si>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</si>
  <si>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</si>
  <si>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</si>
  <si>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</si>
  <si>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</si>
  <si>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</si>
  <si>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</si>
  <si>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</si>
  <si>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</si>
  <si>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</si>
  <si>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</si>
  <si>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</si>
  <si>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</si>
  <si>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</si>
  <si>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</si>
  <si>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</si>
  <si>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</si>
  <si>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</si>
  <si>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</si>
  <si>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</si>
  <si>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</si>
  <si>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</si>
  <si>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</si>
  <si>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</si>
  <si>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</si>
  <si>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</si>
  <si>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</si>
  <si>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</si>
  <si>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</si>
  <si>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</si>
  <si>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</si>
  <si>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</si>
  <si>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</si>
  <si>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</si>
  <si>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</si>
  <si>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</si>
  <si>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</si>
  <si>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</si>
  <si>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</si>
  <si>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</si>
  <si>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</si>
  <si>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</si>
  <si>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</si>
  <si>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</si>
  <si>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</si>
  <si>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</si>
  <si>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</si>
  <si>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</si>
  <si>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</si>
  <si>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</si>
  <si>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</si>
  <si>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</si>
  <si>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</si>
  <si>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</si>
  <si>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</si>
  <si>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</si>
  <si>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</si>
  <si>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</si>
  <si>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</si>
  <si>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</si>
  <si>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</si>
  <si>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</si>
  <si>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</si>
  <si>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</si>
  <si>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</si>
  <si>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</si>
  <si>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</si>
  <si>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</si>
  <si>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</si>
  <si>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</si>
  <si>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</si>
  <si>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</si>
  <si>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</si>
  <si>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</si>
  <si>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</si>
  <si>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</si>
  <si>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</si>
  <si>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</si>
  <si>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</si>
  <si>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</si>
  <si>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</si>
  <si>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</si>
  <si>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</si>
  <si>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</si>
  <si>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</si>
  <si>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</si>
  <si>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</si>
  <si>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</si>
  <si>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</si>
  <si>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</si>
  <si>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</si>
  <si>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</si>
  <si>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</si>
  <si>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</si>
  <si>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</si>
  <si>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</si>
  <si>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</si>
  <si>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</si>
  <si>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</si>
  <si>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</si>
  <si>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</si>
  <si>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</si>
  <si>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</si>
  <si>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</si>
  <si>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</si>
  <si>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</si>
  <si>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</si>
  <si>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</si>
  <si>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</si>
  <si>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</si>
  <si>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</si>
  <si>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</si>
  <si>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</si>
  <si>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</si>
  <si>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</si>
  <si>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</si>
  <si>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</si>
  <si>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</si>
  <si>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</si>
  <si>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</si>
  <si>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</si>
  <si>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</si>
  <si>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</si>
  <si>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</si>
  <si>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</si>
  <si>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</si>
  <si>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</si>
  <si>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</si>
  <si>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</si>
  <si>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</si>
  <si>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</si>
  <si>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</si>
  <si>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</si>
  <si>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</si>
  <si>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</si>
  <si>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</si>
  <si>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</si>
  <si>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</si>
  <si>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</si>
  <si>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</si>
  <si>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</si>
  <si>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</si>
  <si>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</si>
  <si>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</si>
  <si>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</si>
  <si>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</si>
  <si>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</si>
  <si>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</si>
  <si>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</si>
  <si>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</si>
  <si>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</si>
  <si>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</si>
  <si>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</si>
  <si>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</si>
  <si>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</si>
  <si>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</si>
  <si>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</si>
  <si>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</si>
  <si>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</si>
  <si>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</si>
  <si>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</si>
  <si>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</si>
  <si>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</si>
  <si>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</si>
  <si>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</si>
  <si>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</si>
  <si>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</si>
  <si>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</si>
  <si>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</si>
  <si>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</si>
  <si>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</si>
  <si>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</si>
  <si>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</si>
  <si>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</si>
  <si>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</si>
  <si>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</si>
  <si>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</si>
  <si>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</si>
  <si>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</si>
  <si>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</si>
  <si>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</si>
  <si>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</si>
  <si>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</si>
  <si>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</si>
  <si>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</si>
  <si>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</si>
  <si>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</si>
  <si>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</si>
  <si>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</si>
  <si>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</si>
  <si>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</si>
  <si>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</si>
  <si>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</si>
  <si>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</si>
  <si>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</si>
  <si>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</si>
  <si>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</si>
  <si>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</si>
  <si>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</si>
  <si>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</si>
  <si>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</si>
  <si>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</si>
  <si>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</si>
  <si>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</si>
  <si>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</si>
  <si>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</si>
  <si>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</si>
  <si>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</si>
  <si>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</si>
  <si>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</si>
  <si>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</si>
  <si>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</si>
  <si>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</si>
  <si>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</si>
  <si>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</si>
  <si>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</si>
  <si>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</si>
  <si>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</si>
  <si>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</si>
  <si>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</si>
  <si>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</si>
  <si>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</si>
  <si>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</si>
  <si>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</si>
  <si>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</si>
  <si>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</si>
  <si>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</si>
  <si>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</si>
  <si>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</si>
  <si>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</si>
  <si>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</si>
  <si>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</si>
  <si>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</si>
  <si>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</si>
  <si>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</si>
  <si>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</si>
  <si>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</si>
  <si>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</si>
  <si>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</si>
  <si>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</si>
  <si>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</si>
  <si>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</si>
  <si>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</si>
  <si>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</si>
  <si>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</si>
  <si>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</si>
  <si>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</si>
  <si>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</si>
  <si>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</si>
  <si>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</si>
  <si>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</si>
  <si>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</si>
  <si>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</si>
  <si>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</si>
  <si>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</si>
  <si>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</si>
  <si>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</si>
  <si>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</si>
  <si>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</si>
  <si>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</si>
  <si>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</si>
  <si>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</si>
  <si>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</si>
  <si>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</si>
  <si>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</si>
  <si>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</si>
  <si>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</si>
  <si>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</si>
  <si>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</si>
  <si>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</si>
  <si>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</si>
  <si>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</si>
  <si>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</si>
  <si>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</si>
  <si>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</si>
  <si>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</si>
  <si>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</si>
  <si>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</si>
  <si>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</si>
  <si>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</si>
  <si>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</si>
  <si>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</si>
  <si>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</si>
  <si>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</si>
  <si>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</si>
  <si>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</si>
  <si>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</si>
  <si>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</si>
  <si>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</si>
  <si>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</si>
  <si>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</si>
  <si>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</si>
  <si>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</si>
  <si>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</si>
  <si>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</si>
  <si>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</si>
  <si>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</si>
  <si>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</si>
  <si>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</si>
  <si>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</si>
  <si>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</si>
  <si>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</si>
  <si>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</si>
  <si>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</si>
  <si>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</si>
  <si>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</si>
  <si>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</si>
  <si>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</si>
  <si>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</si>
  <si>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</si>
  <si>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</si>
  <si>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</si>
  <si>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</si>
  <si>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</si>
  <si>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</si>
  <si>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</si>
  <si>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</si>
  <si>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</si>
  <si>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</si>
  <si>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</si>
  <si>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</si>
  <si>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</si>
  <si>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</si>
  <si>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</si>
  <si>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</si>
  <si>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</si>
  <si>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</si>
  <si>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</si>
  <si>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</si>
  <si>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</si>
  <si>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</si>
  <si>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</si>
  <si>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</si>
  <si>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</si>
  <si>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</si>
  <si>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</si>
  <si>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</si>
  <si>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</si>
  <si>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</si>
  <si>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</si>
  <si>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</si>
  <si>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</si>
  <si>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</si>
  <si>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</si>
  <si>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</si>
  <si>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</si>
  <si>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</si>
  <si>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</si>
  <si>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</si>
  <si>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</si>
  <si>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</si>
  <si>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</si>
  <si>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</si>
  <si>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</si>
  <si>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</si>
  <si>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</si>
  <si>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</si>
  <si>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</si>
  <si>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</si>
  <si>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</si>
  <si>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</si>
  <si>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</si>
  <si>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</si>
  <si>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</si>
  <si>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</si>
  <si>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</si>
  <si>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</si>
  <si>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</si>
  <si>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</si>
  <si>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</si>
  <si>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</si>
  <si>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</si>
  <si>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</si>
  <si>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</si>
  <si>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</si>
  <si>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</si>
  <si>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</si>
  <si>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</si>
  <si>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</si>
  <si>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</si>
  <si>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</si>
  <si>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</si>
  <si>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</si>
  <si>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</si>
  <si>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</si>
  <si>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</si>
  <si>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</si>
  <si>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</si>
  <si>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</si>
  <si>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</si>
  <si>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</si>
  <si>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</si>
  <si>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</si>
  <si>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</si>
  <si>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</si>
  <si>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</si>
  <si>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</si>
  <si>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</si>
  <si>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</si>
  <si>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</si>
  <si>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</si>
  <si>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</si>
  <si>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</si>
  <si>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</si>
  <si>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</si>
  <si>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</si>
  <si>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</si>
  <si>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</si>
  <si>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</si>
  <si>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</si>
  <si>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</si>
  <si>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</si>
  <si>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</si>
  <si>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</si>
  <si>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</si>
  <si>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</si>
  <si>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</si>
  <si>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</si>
  <si>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</si>
  <si>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</si>
  <si>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</si>
  <si>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</si>
  <si>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</si>
  <si>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</si>
  <si>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</si>
  <si>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</si>
  <si>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</si>
  <si>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</si>
  <si>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</si>
  <si>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</si>
  <si>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</si>
  <si>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</si>
  <si>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</si>
  <si>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</si>
  <si>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</si>
  <si>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</si>
  <si>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</si>
  <si>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</si>
  <si>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</si>
  <si>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</si>
  <si>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</si>
  <si>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</si>
  <si>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</si>
  <si>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</si>
  <si>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</si>
  <si>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</si>
  <si>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</si>
  <si>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</si>
  <si>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</si>
  <si>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</si>
  <si>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</si>
  <si>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</si>
  <si>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</si>
  <si>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</si>
  <si>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</si>
  <si>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</si>
  <si>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</si>
  <si>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</si>
  <si>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</si>
  <si>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</si>
  <si>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</si>
  <si>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</si>
  <si>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</si>
  <si>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</si>
  <si>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</si>
  <si>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</si>
  <si>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</si>
  <si>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</si>
  <si>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</si>
  <si>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</si>
  <si>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</si>
  <si>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</si>
  <si>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</si>
  <si>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</si>
  <si>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</si>
  <si>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</si>
  <si>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</si>
  <si>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</si>
  <si>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</si>
  <si>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</si>
  <si>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</si>
  <si>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</si>
  <si>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</si>
  <si>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</si>
  <si>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</si>
  <si>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</si>
  <si>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</si>
  <si>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</si>
  <si>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</si>
  <si>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</si>
  <si>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</si>
  <si>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</si>
  <si>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</si>
  <si>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</si>
  <si>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</si>
  <si>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</si>
  <si>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</si>
  <si>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</si>
  <si>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</si>
  <si>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</si>
  <si>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</si>
  <si>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</si>
  <si>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</si>
  <si>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</si>
  <si>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</si>
  <si>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</si>
  <si>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</si>
  <si>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</si>
  <si>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</si>
  <si>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</si>
  <si>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</si>
  <si>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</si>
  <si>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</si>
  <si>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</si>
  <si>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</si>
  <si>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</si>
  <si>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</si>
  <si>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</si>
  <si>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</si>
  <si>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</si>
  <si>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</si>
  <si>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</si>
  <si>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</si>
  <si>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</si>
  <si>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</si>
  <si>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</si>
  <si>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</si>
  <si>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</si>
  <si>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</si>
  <si>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</si>
  <si>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</si>
  <si>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</si>
  <si>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</si>
  <si>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</si>
  <si>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</si>
  <si>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</si>
  <si>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</si>
  <si>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</si>
  <si>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</si>
  <si>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</si>
  <si>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</si>
  <si>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</si>
  <si>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</si>
  <si>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</si>
  <si>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</si>
  <si>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</si>
  <si>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</si>
  <si>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</si>
  <si>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</si>
  <si>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</si>
  <si>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</si>
  <si>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</si>
  <si>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</si>
  <si>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</si>
  <si>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</si>
  <si>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</si>
  <si>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</si>
  <si>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</si>
  <si>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</si>
  <si>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</si>
  <si>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</si>
  <si>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</si>
  <si>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</si>
  <si>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</si>
  <si>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</si>
  <si>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</si>
  <si>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</si>
  <si>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</si>
  <si>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</si>
  <si>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</si>
  <si>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</si>
  <si>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</si>
  <si>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</si>
  <si>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</si>
  <si>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</si>
  <si>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</si>
  <si>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</si>
  <si>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</si>
  <si>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</si>
  <si>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</si>
  <si>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</si>
  <si>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</si>
  <si>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</si>
  <si>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</si>
  <si>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</si>
  <si>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</si>
  <si>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</si>
  <si>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</si>
  <si>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</si>
  <si>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</si>
  <si>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</si>
  <si>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</si>
  <si>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</si>
  <si>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</si>
  <si>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</si>
  <si>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</si>
  <si>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</si>
  <si>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</si>
  <si>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</si>
  <si>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</si>
  <si>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</si>
  <si>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</si>
  <si>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</si>
  <si>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</si>
  <si>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</si>
  <si>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</si>
  <si>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</si>
  <si>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</si>
  <si>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</si>
  <si>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</si>
  <si>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</si>
  <si>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</si>
  <si>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</si>
  <si>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</si>
  <si>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</si>
  <si>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</si>
  <si>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</si>
  <si>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</si>
  <si>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</si>
  <si>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</si>
  <si>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</si>
  <si>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</si>
  <si>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</si>
  <si>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</si>
  <si>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</si>
  <si>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</si>
  <si>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</si>
  <si>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</si>
  <si>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</si>
  <si>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</si>
  <si>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</si>
  <si>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</si>
  <si>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</si>
  <si>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</si>
  <si>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</si>
  <si>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</si>
  <si>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</si>
  <si>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</si>
  <si>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</si>
  <si>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</si>
  <si>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</si>
  <si>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</si>
  <si>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</si>
  <si>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</si>
  <si>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</si>
  <si>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</si>
  <si>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</si>
  <si>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</si>
  <si>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</si>
  <si>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</si>
  <si>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</si>
  <si>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</si>
  <si>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</si>
  <si>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</si>
  <si>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</si>
  <si>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</si>
  <si>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</si>
  <si>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</si>
  <si>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</si>
  <si>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</si>
  <si>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</si>
  <si>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</si>
  <si>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</si>
  <si>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</si>
  <si>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</si>
  <si>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</si>
  <si>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</si>
  <si>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</si>
  <si>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</si>
  <si>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</si>
  <si>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</si>
  <si>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</si>
  <si>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</si>
  <si>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</si>
  <si>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</si>
  <si>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</si>
  <si>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</si>
  <si>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</si>
  <si>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</si>
  <si>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</si>
  <si>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</si>
  <si>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</si>
  <si>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</si>
  <si>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</si>
  <si>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</si>
  <si>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</si>
  <si>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</si>
  <si>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</si>
  <si>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</si>
  <si>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</si>
  <si>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</si>
  <si>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</si>
  <si>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</si>
  <si>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</si>
  <si>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</si>
  <si>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</si>
  <si>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</si>
  <si>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</si>
  <si>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</si>
  <si>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</si>
  <si>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</si>
  <si>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</si>
  <si>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</si>
  <si>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</si>
  <si>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</si>
  <si>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</si>
  <si>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</si>
  <si>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</si>
  <si>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</si>
  <si>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</si>
  <si>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</si>
  <si>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</si>
  <si>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</si>
  <si>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</si>
  <si>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</si>
  <si>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</si>
  <si>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</si>
  <si>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</si>
  <si>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</si>
  <si>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</si>
  <si>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</si>
  <si>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</si>
  <si>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</si>
  <si>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</si>
  <si>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</si>
  <si>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</si>
  <si>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</si>
  <si>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</si>
  <si>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</si>
  <si>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</si>
  <si>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</si>
  <si>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</si>
  <si>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</si>
  <si>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</si>
  <si>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</si>
  <si>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</si>
  <si>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</si>
  <si>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</si>
  <si>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</si>
  <si>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</si>
  <si>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</si>
  <si>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</si>
  <si>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</si>
  <si>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</si>
  <si>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</si>
  <si>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</si>
  <si>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</si>
  <si>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</si>
  <si>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</si>
  <si>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</si>
  <si>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</si>
  <si>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</si>
  <si>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</si>
  <si>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</si>
  <si>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</si>
  <si>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</si>
  <si>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</si>
  <si>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</si>
  <si>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</si>
  <si>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</si>
  <si>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</si>
  <si>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</si>
  <si>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</si>
  <si>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</si>
  <si>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</si>
  <si>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</si>
  <si>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</si>
  <si>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</si>
  <si>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</si>
  <si>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</si>
  <si>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</si>
  <si>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</si>
  <si>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</si>
  <si>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</si>
  <si>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</si>
  <si>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</si>
  <si>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</si>
  <si>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</si>
  <si>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</si>
  <si>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</si>
  <si>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</si>
  <si>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</si>
  <si>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</si>
  <si>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</si>
  <si>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</si>
  <si>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</si>
  <si>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</si>
  <si>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</si>
  <si>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</si>
  <si>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</si>
  <si>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</si>
  <si>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</si>
  <si>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</si>
  <si>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</si>
  <si>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</si>
  <si>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</si>
  <si>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</si>
  <si>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</si>
  <si>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</si>
  <si>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</si>
  <si>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</si>
  <si>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</si>
  <si>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</si>
  <si>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</si>
  <si>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</si>
  <si>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</si>
  <si>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</si>
  <si>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</si>
  <si>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</si>
  <si>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</si>
  <si>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</si>
  <si>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</si>
  <si>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</si>
  <si>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</si>
  <si>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</si>
  <si>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</si>
  <si>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</si>
  <si>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</si>
  <si>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</si>
  <si>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</si>
  <si>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</si>
  <si>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</si>
  <si>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</si>
  <si>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</si>
  <si>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</si>
  <si>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</si>
  <si>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</si>
  <si>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</si>
  <si>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</si>
  <si>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</si>
  <si>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</si>
  <si>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</si>
  <si>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</si>
  <si>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</si>
  <si>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</si>
  <si>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</si>
  <si>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</si>
  <si>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</si>
  <si>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</si>
  <si>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</si>
  <si>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</si>
  <si>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</si>
  <si>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</si>
  <si>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</si>
  <si>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</si>
  <si>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</si>
  <si>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</si>
  <si>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</si>
  <si>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</si>
  <si>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</si>
  <si>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</si>
  <si>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</si>
  <si>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</si>
  <si>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</si>
  <si>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</si>
  <si>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</si>
  <si>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</si>
  <si>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</si>
  <si>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</si>
  <si>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</si>
  <si>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</si>
  <si>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</si>
  <si>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</si>
  <si>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</si>
  <si>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</si>
  <si>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</si>
  <si>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</si>
  <si>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</si>
  <si>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</si>
  <si>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</si>
  <si>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</si>
  <si>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</si>
  <si>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</si>
  <si>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</si>
  <si>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</si>
  <si>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</si>
  <si>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</si>
  <si>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</si>
  <si>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</si>
  <si>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</si>
  <si>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</si>
  <si>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</si>
  <si>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</si>
  <si>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</si>
  <si>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</si>
  <si>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</si>
  <si>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</si>
  <si>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</si>
  <si>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</si>
  <si>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</si>
  <si>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</si>
  <si>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</si>
  <si>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</si>
  <si>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</si>
  <si>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</si>
  <si>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</si>
  <si>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</si>
  <si>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</si>
  <si>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</si>
  <si>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</si>
  <si>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</si>
  <si>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</si>
  <si>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</si>
  <si>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</si>
  <si>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</si>
  <si>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</si>
  <si>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</si>
  <si>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</si>
  <si>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</si>
  <si>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</si>
  <si>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</si>
  <si>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</si>
  <si>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</si>
  <si>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</si>
  <si>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</si>
  <si>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</si>
  <si>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</si>
  <si>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</si>
  <si>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</si>
  <si>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</si>
  <si>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</si>
  <si>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</si>
  <si>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</si>
  <si>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</si>
  <si>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</si>
  <si>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</si>
  <si>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</si>
  <si>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</si>
  <si>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</si>
  <si>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</si>
  <si>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</si>
  <si>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</si>
  <si>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</si>
  <si>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</si>
  <si>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</si>
  <si>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</si>
  <si>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</si>
  <si>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</si>
  <si>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</si>
  <si>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</si>
  <si>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</si>
  <si>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</si>
  <si>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</si>
  <si>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</si>
  <si>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</si>
  <si>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</si>
  <si>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</si>
  <si>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</si>
  <si>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</si>
  <si>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</si>
  <si>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</si>
  <si>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</si>
  <si>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</si>
  <si>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</si>
  <si>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</si>
  <si>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</si>
  <si>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</si>
  <si>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</si>
  <si>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</si>
  <si>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</si>
  <si>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</si>
  <si>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</si>
  <si>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</si>
  <si>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</si>
  <si>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</si>
  <si>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</si>
  <si>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</si>
  <si>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</si>
  <si>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</si>
  <si>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</si>
  <si>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</si>
  <si>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</si>
  <si>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</si>
  <si>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</si>
  <si>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</si>
  <si>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</si>
  <si>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</si>
  <si>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</si>
  <si>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</si>
  <si>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</si>
  <si>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</si>
  <si>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</si>
  <si>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</si>
  <si>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</si>
  <si>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</si>
  <si>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</si>
  <si>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</si>
  <si>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</si>
  <si>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</si>
  <si>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</si>
  <si>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</si>
  <si>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</si>
  <si>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</si>
  <si>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</si>
  <si>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</si>
  <si>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</si>
  <si>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</si>
  <si>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</si>
  <si>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</si>
  <si>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</si>
  <si>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</si>
  <si>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</si>
  <si>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</si>
  <si>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</si>
  <si>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</si>
  <si>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</si>
  <si>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</si>
  <si>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</si>
  <si>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</si>
  <si>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</si>
  <si>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</si>
  <si>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</si>
  <si>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</si>
  <si>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</si>
  <si>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</si>
  <si>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</si>
  <si>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</si>
  <si>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</si>
  <si>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</si>
  <si>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</si>
  <si>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</si>
  <si>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</si>
  <si>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</si>
  <si>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</si>
  <si>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</si>
  <si>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</si>
  <si>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</si>
  <si>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</si>
  <si>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</si>
  <si>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</si>
  <si>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</si>
  <si>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</si>
  <si>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</si>
  <si>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</si>
  <si>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</si>
  <si>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</si>
  <si>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</si>
  <si>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</si>
  <si>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</si>
  <si>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</si>
  <si>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</si>
  <si>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</si>
  <si>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</si>
  <si>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</si>
  <si>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</si>
  <si>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</si>
  <si>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</si>
  <si>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</si>
  <si>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</si>
  <si>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</si>
  <si>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</si>
  <si>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</si>
  <si>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</si>
  <si>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</si>
  <si>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</si>
  <si>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</si>
  <si>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</si>
  <si>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</si>
  <si>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</si>
  <si>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</si>
  <si>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</si>
  <si>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</si>
  <si>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</si>
  <si>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</si>
  <si>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</si>
  <si>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</si>
  <si>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</si>
  <si>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</si>
  <si>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</si>
  <si>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</si>
  <si>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</si>
  <si>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</si>
  <si>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</si>
  <si>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</si>
  <si>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</si>
  <si>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</si>
  <si>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</si>
  <si>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</si>
  <si>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</si>
  <si>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</si>
  <si>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</si>
  <si>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</si>
  <si>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</si>
  <si>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</si>
  <si>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</si>
  <si>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</si>
  <si>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</si>
  <si>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</si>
  <si>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</si>
  <si>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</si>
  <si>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</si>
  <si>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</si>
  <si>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</si>
  <si>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</si>
  <si>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</si>
  <si>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</si>
  <si>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</si>
  <si>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</si>
  <si>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</si>
  <si>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</si>
  <si>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</si>
  <si>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</si>
  <si>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</si>
  <si>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</si>
  <si>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</si>
  <si>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</si>
  <si>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</si>
  <si>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</si>
  <si>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</si>
  <si>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</si>
  <si>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</si>
  <si>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</si>
  <si>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</si>
  <si>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</si>
  <si>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</si>
  <si>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</si>
  <si>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</si>
  <si>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</si>
  <si>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</si>
  <si>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</si>
  <si>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</si>
  <si>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</si>
  <si>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</si>
  <si>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</si>
  <si>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</si>
  <si>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</si>
  <si>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</si>
  <si>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</si>
  <si>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</si>
  <si>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</si>
  <si>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</si>
  <si>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</si>
  <si>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</si>
  <si>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</si>
  <si>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</si>
  <si>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</si>
  <si>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</si>
  <si>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</si>
  <si>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</si>
  <si>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</si>
  <si>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</si>
  <si>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</si>
  <si>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</si>
  <si>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</si>
  <si>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</si>
  <si>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</si>
  <si>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</si>
  <si>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</si>
  <si>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</si>
  <si>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</si>
  <si>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</si>
  <si>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</si>
  <si>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</si>
  <si>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</si>
  <si>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</si>
  <si>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</si>
  <si>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</si>
  <si>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</si>
  <si>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</si>
  <si>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</si>
  <si>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</si>
  <si>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</si>
  <si>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</si>
  <si>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</si>
  <si>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</si>
  <si>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</si>
  <si>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</si>
  <si>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</si>
  <si>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</si>
  <si>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</si>
  <si>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</si>
  <si>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</si>
  <si>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</si>
  <si>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</si>
  <si>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</si>
  <si>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</si>
  <si>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</si>
  <si>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</si>
  <si>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</si>
  <si>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</si>
  <si>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</si>
  <si>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</si>
  <si>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</si>
  <si>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</si>
  <si>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</si>
  <si>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</si>
  <si>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</si>
  <si>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</si>
  <si>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</si>
  <si>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</si>
  <si>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</si>
  <si>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</si>
  <si>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</si>
  <si>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</si>
  <si>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</si>
  <si>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</si>
  <si>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</si>
  <si>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</si>
  <si>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</si>
  <si>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</si>
  <si>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</si>
  <si>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</si>
  <si>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</si>
  <si>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</si>
  <si>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</si>
  <si>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</si>
  <si>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</si>
  <si>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</si>
  <si>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</si>
  <si>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</si>
  <si>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</si>
  <si>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</si>
  <si>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</si>
  <si>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</si>
  <si>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</si>
  <si>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</si>
  <si>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</si>
  <si>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</si>
  <si>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</si>
  <si>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</si>
  <si>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</si>
  <si>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</si>
  <si>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</si>
  <si>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</si>
  <si>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</si>
  <si>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</si>
  <si>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</si>
  <si>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</si>
  <si>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</si>
  <si>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</si>
  <si>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</si>
  <si>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</si>
  <si>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</si>
  <si>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</si>
  <si>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</si>
  <si>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</si>
  <si>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</si>
  <si>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</si>
  <si>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</si>
  <si>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</si>
  <si>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</si>
  <si>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</si>
  <si>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</si>
  <si>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</si>
  <si>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</si>
  <si>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</si>
  <si>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</si>
  <si>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</si>
  <si>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</si>
  <si>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</si>
  <si>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</si>
  <si>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</si>
  <si>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</si>
  <si>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</si>
  <si>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</si>
  <si>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</si>
  <si>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</si>
  <si>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</si>
  <si>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</si>
  <si>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</si>
  <si>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</si>
  <si>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</si>
  <si>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</si>
  <si>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</si>
  <si>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</si>
  <si>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</si>
  <si>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</si>
  <si>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</si>
  <si>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</si>
  <si>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</si>
  <si>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</si>
  <si>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</si>
  <si>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</si>
  <si>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</si>
  <si>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</si>
  <si>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</si>
  <si>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</si>
  <si>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</si>
  <si>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</si>
  <si>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</si>
  <si>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</si>
  <si>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</si>
  <si>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</si>
  <si>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</si>
  <si>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</si>
  <si>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</si>
  <si>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</si>
  <si>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</si>
  <si>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</si>
  <si>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</si>
  <si>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</si>
  <si>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</si>
  <si>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</si>
  <si>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</si>
  <si>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</si>
  <si>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</si>
  <si>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</si>
  <si>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</si>
  <si>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</si>
  <si>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</si>
  <si>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</si>
  <si>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</si>
  <si>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</si>
  <si>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</si>
  <si>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</si>
  <si>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</si>
  <si>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</si>
  <si>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</si>
  <si>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</si>
  <si>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</si>
  <si>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</si>
  <si>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</si>
  <si>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</si>
  <si>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</si>
  <si>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</si>
  <si>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</si>
  <si>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</si>
  <si>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</si>
  <si>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</si>
  <si>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</si>
  <si>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</si>
  <si>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</si>
  <si>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</si>
  <si>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</si>
  <si>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</si>
  <si>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</si>
  <si>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</si>
  <si>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</si>
  <si>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</si>
  <si>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</si>
  <si>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</si>
  <si>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</si>
  <si>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</si>
  <si>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</si>
  <si>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</si>
  <si>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</si>
  <si>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</si>
  <si>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</si>
  <si>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</si>
  <si>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</si>
  <si>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</si>
  <si>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</si>
  <si>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</si>
  <si>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</si>
  <si>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</si>
  <si>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</si>
  <si>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</si>
  <si>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</si>
  <si>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</si>
  <si>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</si>
  <si>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</si>
  <si>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</si>
  <si>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</si>
  <si>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</si>
  <si>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</si>
  <si>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</si>
  <si>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</si>
  <si>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</si>
  <si>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</si>
  <si>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</si>
  <si>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</si>
  <si>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</si>
  <si>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</si>
  <si>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</si>
  <si>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</si>
  <si>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</si>
  <si>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</si>
  <si>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</si>
  <si>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</si>
  <si>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</si>
  <si>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</si>
  <si>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</si>
  <si>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</si>
  <si>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</si>
  <si>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</si>
  <si>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</si>
  <si>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</si>
  <si>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</si>
  <si>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</si>
  <si>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</si>
  <si>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</si>
  <si>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</si>
  <si>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</si>
  <si>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</si>
  <si>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</si>
  <si>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</si>
  <si>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</si>
  <si>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</si>
  <si>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</si>
  <si>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</si>
  <si>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</si>
  <si>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</si>
  <si>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</si>
  <si>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</si>
  <si>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</si>
  <si>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</si>
  <si>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</si>
  <si>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</si>
  <si>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</si>
  <si>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</si>
  <si>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</si>
  <si>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</si>
  <si>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</si>
  <si>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</si>
  <si>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</si>
  <si>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</si>
  <si>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</si>
  <si>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</si>
  <si>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</si>
  <si>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</si>
  <si>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</si>
  <si>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</si>
  <si>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</si>
  <si>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</si>
  <si>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</si>
  <si>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</si>
  <si>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</si>
  <si>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</si>
  <si>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</si>
  <si>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</si>
  <si>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</si>
  <si>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</si>
  <si>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</si>
  <si>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</si>
  <si>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</si>
  <si>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</si>
  <si>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</si>
  <si>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</si>
  <si>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</si>
  <si>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</si>
  <si>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</si>
  <si>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</si>
  <si>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</si>
  <si>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</si>
  <si>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</si>
  <si>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</si>
  <si>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</si>
  <si>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</si>
  <si>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</si>
  <si>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</si>
  <si>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</si>
  <si>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</si>
  <si>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</si>
  <si>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</si>
  <si>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</si>
  <si>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</si>
  <si>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</si>
  <si>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</si>
  <si>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</si>
  <si>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</si>
  <si>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</si>
  <si>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</si>
  <si>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</si>
  <si>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</si>
  <si>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</si>
  <si>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</si>
  <si>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</si>
  <si>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</si>
  <si>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</si>
  <si>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</si>
  <si>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</si>
  <si>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</si>
  <si>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</si>
  <si>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</si>
  <si>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</si>
  <si>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</si>
  <si>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</si>
  <si>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</si>
  <si>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</si>
  <si>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</si>
  <si>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</si>
  <si>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</si>
  <si>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</si>
  <si>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</si>
  <si>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</si>
  <si>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</si>
  <si>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</si>
  <si>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</si>
  <si>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</si>
  <si>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</si>
  <si>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</si>
  <si>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</si>
  <si>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</si>
  <si>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</si>
  <si>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</si>
  <si>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</si>
  <si>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</si>
  <si>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</si>
  <si>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</si>
  <si>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</si>
  <si>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</si>
  <si>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</si>
  <si>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</si>
  <si>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</si>
  <si>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</si>
  <si>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</si>
  <si>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</si>
  <si>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</si>
  <si>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</si>
  <si>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</si>
  <si>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</si>
  <si>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</si>
  <si>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</si>
  <si>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</si>
  <si>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</si>
  <si>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</si>
  <si>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</si>
  <si>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</si>
  <si>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</si>
  <si>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</si>
  <si>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</si>
  <si>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</si>
  <si>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</si>
  <si>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</si>
  <si>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</si>
  <si>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</si>
  <si>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</si>
  <si>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</si>
  <si>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</si>
  <si>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</si>
  <si>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</si>
  <si>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</si>
  <si>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</si>
  <si>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</si>
  <si>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</si>
  <si>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</si>
  <si>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</si>
  <si>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</si>
  <si>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</si>
  <si>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</si>
  <si>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</si>
  <si>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</si>
  <si>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</si>
  <si>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</si>
  <si>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</si>
  <si>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</si>
  <si>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</si>
  <si>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</si>
  <si>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</si>
  <si>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</si>
  <si>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</si>
  <si>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</si>
  <si>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</si>
  <si>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</si>
  <si>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</si>
  <si>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</si>
  <si>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</si>
  <si>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</si>
  <si>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</si>
  <si>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</si>
  <si>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</si>
  <si>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</si>
  <si>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</si>
  <si>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</si>
  <si>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</si>
  <si>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</si>
  <si>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</si>
  <si>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</si>
  <si>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</si>
  <si>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</si>
  <si>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</si>
  <si>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</si>
  <si>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</si>
  <si>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</si>
  <si>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</si>
  <si>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</si>
  <si>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</si>
  <si>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</si>
  <si>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</si>
  <si>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</si>
  <si>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</si>
  <si>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</si>
  <si>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</si>
  <si>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</si>
  <si>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</si>
  <si>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</si>
  <si>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</si>
  <si>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</si>
  <si>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</si>
  <si>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</si>
  <si>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</si>
  <si>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</si>
  <si>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</si>
  <si>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</si>
  <si>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</si>
  <si>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</si>
  <si>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</si>
  <si>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</si>
  <si>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</si>
  <si>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</si>
  <si>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</si>
  <si>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</si>
  <si>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</si>
  <si>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</si>
  <si>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</si>
  <si>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</si>
  <si>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</si>
  <si>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</si>
  <si>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</si>
  <si>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</si>
  <si>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</si>
  <si>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</si>
  <si>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</si>
  <si>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</si>
  <si>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</si>
  <si>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</si>
  <si>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</si>
  <si>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</si>
  <si>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</si>
  <si>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</si>
  <si>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</si>
  <si>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</si>
  <si>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</si>
  <si>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</si>
  <si>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</si>
  <si>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</si>
  <si>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</si>
  <si>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</si>
  <si>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</si>
  <si>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</si>
  <si>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</si>
  <si>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</si>
  <si>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</si>
  <si>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</si>
  <si>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</si>
  <si>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</si>
  <si>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</si>
  <si>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</si>
  <si>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</si>
  <si>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</si>
  <si>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</si>
  <si>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</si>
  <si>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</si>
  <si>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</si>
  <si>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</si>
  <si>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</si>
  <si>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</si>
  <si>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</si>
  <si>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</si>
  <si>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</si>
  <si>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</si>
  <si>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</si>
  <si>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</si>
  <si>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</si>
  <si>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</si>
  <si>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</si>
  <si>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</si>
  <si>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</si>
  <si>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</si>
  <si>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</si>
  <si>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</si>
  <si>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</si>
  <si>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</si>
  <si>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</si>
  <si>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</si>
  <si>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</si>
  <si>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</si>
  <si>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</si>
  <si>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</si>
  <si>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</si>
  <si>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</si>
  <si>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</si>
  <si>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</si>
  <si>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</si>
  <si>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</si>
  <si>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</si>
  <si>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</si>
  <si>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</si>
  <si>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</si>
  <si>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</si>
  <si>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</si>
  <si>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</si>
  <si>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</si>
  <si>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</si>
  <si>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</si>
  <si>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</si>
  <si>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</si>
  <si>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</si>
  <si>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</si>
  <si>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</si>
  <si>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</si>
  <si>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</si>
  <si>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</si>
  <si>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</si>
  <si>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</si>
  <si>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</si>
  <si>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</si>
  <si>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</si>
  <si>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</si>
  <si>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</si>
  <si>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</si>
  <si>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</si>
  <si>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</si>
  <si>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</si>
  <si>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</si>
  <si>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</si>
  <si>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</si>
  <si>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</si>
  <si>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</si>
  <si>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</si>
  <si>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</si>
  <si>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</si>
  <si>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</si>
  <si>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</si>
  <si>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</si>
  <si>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</si>
  <si>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</si>
  <si>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</si>
  <si>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</si>
  <si>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</si>
  <si>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</si>
  <si>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</si>
  <si>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</si>
  <si>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</si>
  <si>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</si>
  <si>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</si>
  <si>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</si>
  <si>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</si>
  <si>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</si>
  <si>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</si>
  <si>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</si>
  <si>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</si>
  <si>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</si>
  <si>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</si>
  <si>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</si>
  <si>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</si>
  <si>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</si>
  <si>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</si>
  <si>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</si>
  <si>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</si>
  <si>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</si>
  <si>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</si>
  <si>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</si>
  <si>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</si>
  <si>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</si>
  <si>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</si>
  <si>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</si>
  <si>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</si>
  <si>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</si>
  <si>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</si>
  <si>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</si>
  <si>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</si>
  <si>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</si>
  <si>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</si>
  <si>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</si>
  <si>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</si>
  <si>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</si>
  <si>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</si>
  <si>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</si>
  <si>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</si>
  <si>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</si>
  <si>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</si>
  <si>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</si>
  <si>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</si>
  <si>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</si>
  <si>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</si>
  <si>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</si>
  <si>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</si>
  <si>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</si>
  <si>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</si>
  <si>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</si>
  <si>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</si>
  <si>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</si>
  <si>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</si>
  <si>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</si>
  <si>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</si>
  <si>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</si>
  <si>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</si>
  <si>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</si>
  <si>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</si>
  <si>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</si>
  <si>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</si>
  <si>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</si>
  <si>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</si>
  <si>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</si>
  <si>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</si>
  <si>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</si>
  <si>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</si>
  <si>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</si>
  <si>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</si>
  <si>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</si>
  <si>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</si>
  <si>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</si>
  <si>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</si>
  <si>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</si>
  <si>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</si>
  <si>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</si>
  <si>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</si>
  <si>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</si>
  <si>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</si>
  <si>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</si>
  <si>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</si>
  <si>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</si>
  <si>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</si>
  <si>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</si>
  <si>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</si>
  <si>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</si>
  <si>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</si>
  <si>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</si>
  <si>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</si>
  <si>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</si>
  <si>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</si>
  <si>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</si>
  <si>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</si>
  <si>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</si>
  <si>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</si>
  <si>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</si>
  <si>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</si>
  <si>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</si>
  <si>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</si>
  <si>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</si>
  <si>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</si>
  <si>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А.В. Михайленко</t>
  </si>
  <si>
    <t>О.С. Бабенко</t>
  </si>
  <si>
    <t>19 липня 2017 року</t>
  </si>
  <si>
    <t>перше півріччя 2017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</si>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</sst>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1</v>
      </c>
      <c r="U14" s="163">
        <f t="shared" si="0"/>
        <v>0</v>
      </c>
      <c r="V14" s="163">
        <f t="shared" si="0"/>
        <v>0</v>
      </c>
      <c r="W14" s="163">
        <f t="shared" si="0"/>
        <v>1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x14ac:dyDescent="0.2">
      <c r="A18" s="5">
        <v>5</v>
      </c>
      <c r="B18" s="10" t="s">
        <v>917</v>
      </c>
      <c r="C18" s="18" t="s">
        <v>87</v>
      </c>
      <c r="D18" s="18"/>
      <c r="E18" s="167">
        <v>1</v>
      </c>
      <c r="F18" s="167">
        <v>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>
        <v>1</v>
      </c>
      <c r="U18" s="167"/>
      <c r="V18" s="167"/>
      <c r="W18" s="167">
        <v>1</v>
      </c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40</v>
      </c>
      <c r="F31" s="163">
        <f t="shared" si="2"/>
        <v>25</v>
      </c>
      <c r="G31" s="163">
        <f t="shared" si="2"/>
        <v>0</v>
      </c>
      <c r="H31" s="163">
        <f t="shared" si="2"/>
        <v>0</v>
      </c>
      <c r="I31" s="163">
        <f t="shared" si="2"/>
        <v>15</v>
      </c>
      <c r="J31" s="163">
        <f t="shared" si="2"/>
        <v>0</v>
      </c>
      <c r="K31" s="163">
        <f t="shared" si="2"/>
        <v>0</v>
      </c>
      <c r="L31" s="163">
        <f t="shared" si="2"/>
        <v>4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11</v>
      </c>
      <c r="S31" s="163">
        <f t="shared" si="2"/>
        <v>0</v>
      </c>
      <c r="T31" s="163">
        <f t="shared" si="2"/>
        <v>8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3</v>
      </c>
      <c r="Y31" s="163">
        <f t="shared" si="2"/>
        <v>4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5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7</v>
      </c>
      <c r="AL31" s="163">
        <f t="shared" si="3"/>
        <v>0</v>
      </c>
      <c r="AM31" s="163">
        <f t="shared" si="3"/>
        <v>2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1</v>
      </c>
      <c r="AR31" s="163">
        <f t="shared" si="3"/>
        <v>3</v>
      </c>
      <c r="AS31" s="163">
        <f t="shared" si="3"/>
        <v>2</v>
      </c>
      <c r="AT31" s="163">
        <f t="shared" si="3"/>
        <v>0</v>
      </c>
      <c r="AU31" s="163">
        <f t="shared" si="3"/>
        <v>2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8</v>
      </c>
      <c r="F42" s="167">
        <v>8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3</v>
      </c>
      <c r="U42" s="167"/>
      <c r="V42" s="167"/>
      <c r="W42" s="167"/>
      <c r="X42" s="167">
        <v>2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5</v>
      </c>
      <c r="AL42" s="167"/>
      <c r="AM42" s="167"/>
      <c r="AN42" s="167"/>
      <c r="AO42" s="167"/>
      <c r="AP42" s="167"/>
      <c r="AQ42" s="167"/>
      <c r="AR42" s="167">
        <v>2</v>
      </c>
      <c r="AS42" s="167">
        <v>2</v>
      </c>
      <c r="AT42" s="167"/>
      <c r="AU42" s="167">
        <v>2</v>
      </c>
      <c r="AV42" s="167"/>
      <c r="AW42" s="167"/>
      <c r="AX42" s="167"/>
      <c r="AY42" s="167">
        <v>1</v>
      </c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7</v>
      </c>
      <c r="F44" s="167">
        <v>2</v>
      </c>
      <c r="G44" s="167"/>
      <c r="H44" s="167"/>
      <c r="I44" s="167">
        <v>5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>
        <v>4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1</v>
      </c>
      <c r="F47" s="167"/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12</v>
      </c>
      <c r="F48" s="167">
        <v>6</v>
      </c>
      <c r="G48" s="167"/>
      <c r="H48" s="167"/>
      <c r="I48" s="167">
        <v>6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2</v>
      </c>
      <c r="G49" s="167"/>
      <c r="H49" s="167"/>
      <c r="I49" s="167">
        <v>2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1</v>
      </c>
      <c r="G56" s="167"/>
      <c r="H56" s="167"/>
      <c r="I56" s="167">
        <v>1</v>
      </c>
      <c r="J56" s="167"/>
      <c r="K56" s="167"/>
      <c r="L56" s="167"/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>
        <v>1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>
        <v>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>
        <v>1</v>
      </c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3</v>
      </c>
      <c r="F96" s="163">
        <f t="shared" si="4"/>
        <v>3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2</v>
      </c>
      <c r="AL96" s="163">
        <f t="shared" si="5"/>
        <v>0</v>
      </c>
      <c r="AM96" s="163">
        <f t="shared" si="5"/>
        <v>1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1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3</v>
      </c>
      <c r="F98" s="167">
        <v>3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2</v>
      </c>
      <c r="AL98" s="167"/>
      <c r="AM98" s="167">
        <v>1</v>
      </c>
      <c r="AN98" s="167"/>
      <c r="AO98" s="167"/>
      <c r="AP98" s="167"/>
      <c r="AQ98" s="167"/>
      <c r="AR98" s="167">
        <v>1</v>
      </c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/>
      <c r="X115" s="167">
        <v>1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2</v>
      </c>
      <c r="F161" s="167"/>
      <c r="G161" s="167"/>
      <c r="H161" s="167"/>
      <c r="I161" s="167">
        <v>2</v>
      </c>
      <c r="J161" s="167"/>
      <c r="K161" s="167"/>
      <c r="L161" s="167"/>
      <c r="M161" s="167"/>
      <c r="N161" s="167"/>
      <c r="O161" s="167"/>
      <c r="P161" s="167"/>
      <c r="Q161" s="167"/>
      <c r="R161" s="167">
        <v>2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285</v>
      </c>
      <c r="F203" s="163">
        <f t="shared" si="10"/>
        <v>270</v>
      </c>
      <c r="G203" s="163">
        <f t="shared" si="10"/>
        <v>1</v>
      </c>
      <c r="H203" s="163">
        <f t="shared" si="10"/>
        <v>2</v>
      </c>
      <c r="I203" s="163">
        <f t="shared" si="10"/>
        <v>12</v>
      </c>
      <c r="J203" s="163">
        <f t="shared" si="10"/>
        <v>0</v>
      </c>
      <c r="K203" s="163">
        <f t="shared" si="10"/>
        <v>3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2</v>
      </c>
      <c r="R203" s="163">
        <f t="shared" si="10"/>
        <v>7</v>
      </c>
      <c r="S203" s="163">
        <f t="shared" si="10"/>
        <v>0</v>
      </c>
      <c r="T203" s="163">
        <f t="shared" si="10"/>
        <v>101</v>
      </c>
      <c r="U203" s="163">
        <f t="shared" si="10"/>
        <v>10</v>
      </c>
      <c r="V203" s="163">
        <f t="shared" si="10"/>
        <v>18</v>
      </c>
      <c r="W203" s="163">
        <f t="shared" si="10"/>
        <v>15</v>
      </c>
      <c r="X203" s="163">
        <f t="shared" si="10"/>
        <v>37</v>
      </c>
      <c r="Y203" s="163">
        <f t="shared" si="10"/>
        <v>19</v>
      </c>
      <c r="Z203" s="163">
        <f t="shared" si="10"/>
        <v>2</v>
      </c>
      <c r="AA203" s="163">
        <f t="shared" si="10"/>
        <v>0</v>
      </c>
      <c r="AB203" s="163">
        <f t="shared" si="10"/>
        <v>5</v>
      </c>
      <c r="AC203" s="163">
        <f t="shared" si="10"/>
        <v>0</v>
      </c>
      <c r="AD203" s="163">
        <f t="shared" si="10"/>
        <v>11</v>
      </c>
      <c r="AE203" s="163">
        <f t="shared" si="10"/>
        <v>1</v>
      </c>
      <c r="AF203" s="163">
        <f t="shared" si="10"/>
        <v>0</v>
      </c>
      <c r="AG203" s="163">
        <f t="shared" si="10"/>
        <v>29</v>
      </c>
      <c r="AH203" s="163">
        <f t="shared" si="10"/>
        <v>45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77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18</v>
      </c>
      <c r="AR203" s="163">
        <f t="shared" si="11"/>
        <v>55</v>
      </c>
      <c r="AS203" s="163">
        <f t="shared" si="11"/>
        <v>48</v>
      </c>
      <c r="AT203" s="163">
        <f t="shared" si="11"/>
        <v>0</v>
      </c>
      <c r="AU203" s="163">
        <f t="shared" si="11"/>
        <v>40</v>
      </c>
      <c r="AV203" s="163">
        <f t="shared" si="11"/>
        <v>0</v>
      </c>
      <c r="AW203" s="163">
        <f t="shared" si="11"/>
        <v>4</v>
      </c>
      <c r="AX203" s="163">
        <f t="shared" si="11"/>
        <v>6</v>
      </c>
      <c r="AY203" s="163">
        <f t="shared" si="11"/>
        <v>16</v>
      </c>
      <c r="AZ203" s="163">
        <f t="shared" si="11"/>
        <v>11</v>
      </c>
      <c r="BA203" s="163">
        <f t="shared" si="11"/>
        <v>3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5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77</v>
      </c>
      <c r="F204" s="167">
        <v>74</v>
      </c>
      <c r="G204" s="167"/>
      <c r="H204" s="167"/>
      <c r="I204" s="167">
        <v>3</v>
      </c>
      <c r="J204" s="167"/>
      <c r="K204" s="167"/>
      <c r="L204" s="167"/>
      <c r="M204" s="167"/>
      <c r="N204" s="167"/>
      <c r="O204" s="167"/>
      <c r="P204" s="167"/>
      <c r="Q204" s="167"/>
      <c r="R204" s="167">
        <v>3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>
        <v>1</v>
      </c>
      <c r="AF204" s="167"/>
      <c r="AG204" s="167">
        <v>27</v>
      </c>
      <c r="AH204" s="167">
        <v>34</v>
      </c>
      <c r="AI204" s="167"/>
      <c r="AJ204" s="167"/>
      <c r="AK204" s="167">
        <v>10</v>
      </c>
      <c r="AL204" s="167"/>
      <c r="AM204" s="167">
        <v>1</v>
      </c>
      <c r="AN204" s="167"/>
      <c r="AO204" s="167"/>
      <c r="AP204" s="167"/>
      <c r="AQ204" s="167"/>
      <c r="AR204" s="167">
        <v>1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73</v>
      </c>
      <c r="F205" s="167">
        <v>71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31</v>
      </c>
      <c r="U205" s="167">
        <v>6</v>
      </c>
      <c r="V205" s="167">
        <v>15</v>
      </c>
      <c r="W205" s="167">
        <v>6</v>
      </c>
      <c r="X205" s="167">
        <v>4</v>
      </c>
      <c r="Y205" s="167"/>
      <c r="Z205" s="167"/>
      <c r="AA205" s="167"/>
      <c r="AB205" s="167">
        <v>4</v>
      </c>
      <c r="AC205" s="167"/>
      <c r="AD205" s="167">
        <v>9</v>
      </c>
      <c r="AE205" s="167"/>
      <c r="AF205" s="167"/>
      <c r="AG205" s="167"/>
      <c r="AH205" s="167">
        <v>3</v>
      </c>
      <c r="AI205" s="167"/>
      <c r="AJ205" s="167"/>
      <c r="AK205" s="167">
        <v>24</v>
      </c>
      <c r="AL205" s="167"/>
      <c r="AM205" s="167"/>
      <c r="AN205" s="167"/>
      <c r="AO205" s="167"/>
      <c r="AP205" s="167"/>
      <c r="AQ205" s="167"/>
      <c r="AR205" s="167">
        <v>22</v>
      </c>
      <c r="AS205" s="167">
        <v>18</v>
      </c>
      <c r="AT205" s="167"/>
      <c r="AU205" s="167">
        <v>12</v>
      </c>
      <c r="AV205" s="167"/>
      <c r="AW205" s="167">
        <v>3</v>
      </c>
      <c r="AX205" s="167">
        <v>6</v>
      </c>
      <c r="AY205" s="167">
        <v>2</v>
      </c>
      <c r="AZ205" s="167">
        <v>1</v>
      </c>
      <c r="BA205" s="167"/>
      <c r="BB205" s="167"/>
      <c r="BC205" s="167">
        <v>2</v>
      </c>
      <c r="BD205" s="167"/>
      <c r="BE205" s="167"/>
      <c r="BF205" s="167"/>
      <c r="BG205" s="167"/>
      <c r="BH205" s="167"/>
      <c r="BI205" s="167"/>
      <c r="BJ205" s="167"/>
      <c r="BK205" s="167"/>
      <c r="BL205" s="167">
        <v>3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41</v>
      </c>
      <c r="F206" s="167">
        <v>40</v>
      </c>
      <c r="G206" s="167">
        <v>1</v>
      </c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19</v>
      </c>
      <c r="U206" s="167"/>
      <c r="V206" s="167"/>
      <c r="W206" s="167">
        <v>5</v>
      </c>
      <c r="X206" s="167">
        <v>14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21</v>
      </c>
      <c r="AL206" s="167"/>
      <c r="AM206" s="167"/>
      <c r="AN206" s="167"/>
      <c r="AO206" s="167"/>
      <c r="AP206" s="167"/>
      <c r="AQ206" s="167"/>
      <c r="AR206" s="167">
        <v>16</v>
      </c>
      <c r="AS206" s="167">
        <v>12</v>
      </c>
      <c r="AT206" s="167"/>
      <c r="AU206" s="167">
        <v>12</v>
      </c>
      <c r="AV206" s="167"/>
      <c r="AW206" s="167"/>
      <c r="AX206" s="167"/>
      <c r="AY206" s="167">
        <v>7</v>
      </c>
      <c r="AZ206" s="167">
        <v>5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10</v>
      </c>
      <c r="F209" s="167">
        <v>10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3</v>
      </c>
      <c r="U209" s="167">
        <v>3</v>
      </c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>
        <v>2</v>
      </c>
      <c r="AH209" s="167">
        <v>2</v>
      </c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/>
      <c r="AS209" s="167">
        <v>1</v>
      </c>
      <c r="AT209" s="167"/>
      <c r="AU209" s="167">
        <v>1</v>
      </c>
      <c r="AV209" s="167"/>
      <c r="AW209" s="167"/>
      <c r="AX209" s="167"/>
      <c r="AY209" s="167">
        <v>1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33</v>
      </c>
      <c r="F210" s="167">
        <v>31</v>
      </c>
      <c r="G210" s="167"/>
      <c r="H210" s="167"/>
      <c r="I210" s="167">
        <v>2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>
        <v>1</v>
      </c>
      <c r="S210" s="167"/>
      <c r="T210" s="167">
        <v>21</v>
      </c>
      <c r="U210" s="167"/>
      <c r="V210" s="167"/>
      <c r="W210" s="167">
        <v>2</v>
      </c>
      <c r="X210" s="167">
        <v>17</v>
      </c>
      <c r="Y210" s="167">
        <v>2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10</v>
      </c>
      <c r="AL210" s="167"/>
      <c r="AM210" s="167"/>
      <c r="AN210" s="167"/>
      <c r="AO210" s="167"/>
      <c r="AP210" s="167"/>
      <c r="AQ210" s="167"/>
      <c r="AR210" s="167">
        <v>5</v>
      </c>
      <c r="AS210" s="167">
        <v>5</v>
      </c>
      <c r="AT210" s="167"/>
      <c r="AU210" s="167">
        <v>5</v>
      </c>
      <c r="AV210" s="167"/>
      <c r="AW210" s="167"/>
      <c r="AX210" s="167"/>
      <c r="AY210" s="167">
        <v>4</v>
      </c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2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2</v>
      </c>
      <c r="F211" s="167">
        <v>2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2</v>
      </c>
      <c r="U211" s="167"/>
      <c r="V211" s="167"/>
      <c r="W211" s="167"/>
      <c r="X211" s="167">
        <v>1</v>
      </c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>
        <v>2</v>
      </c>
      <c r="AT211" s="167"/>
      <c r="AU211" s="167">
        <v>2</v>
      </c>
      <c r="AV211" s="167"/>
      <c r="AW211" s="167"/>
      <c r="AX211" s="167"/>
      <c r="AY211" s="167"/>
      <c r="AZ211" s="167">
        <v>2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10</v>
      </c>
      <c r="F215" s="167">
        <v>9</v>
      </c>
      <c r="G215" s="167"/>
      <c r="H215" s="167">
        <v>1</v>
      </c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9</v>
      </c>
      <c r="U215" s="167"/>
      <c r="V215" s="167"/>
      <c r="W215" s="167"/>
      <c r="X215" s="167"/>
      <c r="Y215" s="167">
        <v>9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9</v>
      </c>
      <c r="AR215" s="167">
        <v>1</v>
      </c>
      <c r="AS215" s="167">
        <v>3</v>
      </c>
      <c r="AT215" s="167"/>
      <c r="AU215" s="167">
        <v>3</v>
      </c>
      <c r="AV215" s="167"/>
      <c r="AW215" s="167"/>
      <c r="AX215" s="167"/>
      <c r="AY215" s="167"/>
      <c r="AZ215" s="167">
        <v>1</v>
      </c>
      <c r="BA215" s="167">
        <v>2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4</v>
      </c>
      <c r="F216" s="167">
        <v>3</v>
      </c>
      <c r="G216" s="167"/>
      <c r="H216" s="167">
        <v>1</v>
      </c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3</v>
      </c>
      <c r="U216" s="167"/>
      <c r="V216" s="167"/>
      <c r="W216" s="167"/>
      <c r="X216" s="167"/>
      <c r="Y216" s="167">
        <v>1</v>
      </c>
      <c r="Z216" s="167">
        <v>2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3</v>
      </c>
      <c r="AR216" s="167"/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/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1</v>
      </c>
      <c r="F217" s="167">
        <v>1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1</v>
      </c>
      <c r="U217" s="167"/>
      <c r="V217" s="167"/>
      <c r="W217" s="167"/>
      <c r="X217" s="167"/>
      <c r="Y217" s="167">
        <v>1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1</v>
      </c>
      <c r="AR217" s="167">
        <v>1</v>
      </c>
      <c r="AS217" s="167">
        <v>1</v>
      </c>
      <c r="AT217" s="167"/>
      <c r="AU217" s="167">
        <v>1</v>
      </c>
      <c r="AV217" s="167"/>
      <c r="AW217" s="167"/>
      <c r="AX217" s="167"/>
      <c r="AY217" s="167"/>
      <c r="AZ217" s="167">
        <v>1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3</v>
      </c>
      <c r="F221" s="167">
        <v>3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1</v>
      </c>
      <c r="U221" s="167"/>
      <c r="V221" s="167"/>
      <c r="W221" s="167"/>
      <c r="X221" s="167">
        <v>1</v>
      </c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>
        <v>1</v>
      </c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7</v>
      </c>
      <c r="F224" s="167">
        <v>3</v>
      </c>
      <c r="G224" s="167"/>
      <c r="H224" s="167"/>
      <c r="I224" s="167">
        <v>4</v>
      </c>
      <c r="J224" s="167"/>
      <c r="K224" s="167">
        <v>3</v>
      </c>
      <c r="L224" s="167"/>
      <c r="M224" s="167"/>
      <c r="N224" s="167"/>
      <c r="O224" s="167"/>
      <c r="P224" s="167"/>
      <c r="Q224" s="167">
        <v>1</v>
      </c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16</v>
      </c>
      <c r="F225" s="167">
        <v>16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6</v>
      </c>
      <c r="U225" s="167">
        <v>1</v>
      </c>
      <c r="V225" s="167">
        <v>3</v>
      </c>
      <c r="W225" s="167">
        <v>2</v>
      </c>
      <c r="X225" s="167"/>
      <c r="Y225" s="167"/>
      <c r="Z225" s="167"/>
      <c r="AA225" s="167"/>
      <c r="AB225" s="167">
        <v>1</v>
      </c>
      <c r="AC225" s="167"/>
      <c r="AD225" s="167"/>
      <c r="AE225" s="167"/>
      <c r="AF225" s="167"/>
      <c r="AG225" s="167"/>
      <c r="AH225" s="167">
        <v>4</v>
      </c>
      <c r="AI225" s="167"/>
      <c r="AJ225" s="167"/>
      <c r="AK225" s="167">
        <v>5</v>
      </c>
      <c r="AL225" s="167"/>
      <c r="AM225" s="167"/>
      <c r="AN225" s="167"/>
      <c r="AO225" s="167"/>
      <c r="AP225" s="167"/>
      <c r="AQ225" s="167"/>
      <c r="AR225" s="167">
        <v>5</v>
      </c>
      <c r="AS225" s="167">
        <v>4</v>
      </c>
      <c r="AT225" s="167"/>
      <c r="AU225" s="167">
        <v>3</v>
      </c>
      <c r="AV225" s="167"/>
      <c r="AW225" s="167">
        <v>1</v>
      </c>
      <c r="AX225" s="167"/>
      <c r="AY225" s="167">
        <v>2</v>
      </c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7</v>
      </c>
      <c r="F227" s="167">
        <v>7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5</v>
      </c>
      <c r="U227" s="167"/>
      <c r="V227" s="167"/>
      <c r="W227" s="167"/>
      <c r="X227" s="167"/>
      <c r="Y227" s="167">
        <v>5</v>
      </c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2</v>
      </c>
      <c r="AL227" s="167"/>
      <c r="AM227" s="167"/>
      <c r="AN227" s="167"/>
      <c r="AO227" s="167"/>
      <c r="AP227" s="167"/>
      <c r="AQ227" s="167">
        <v>5</v>
      </c>
      <c r="AR227" s="167">
        <v>3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1</v>
      </c>
      <c r="F230" s="167"/>
      <c r="G230" s="167"/>
      <c r="H230" s="167"/>
      <c r="I230" s="167">
        <v>1</v>
      </c>
      <c r="J230" s="167"/>
      <c r="K230" s="167"/>
      <c r="L230" s="167"/>
      <c r="M230" s="167"/>
      <c r="N230" s="167"/>
      <c r="O230" s="167"/>
      <c r="P230" s="167"/>
      <c r="Q230" s="167"/>
      <c r="R230" s="167">
        <v>1</v>
      </c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8</v>
      </c>
      <c r="F249" s="163">
        <f t="shared" si="12"/>
        <v>5</v>
      </c>
      <c r="G249" s="163">
        <f t="shared" si="12"/>
        <v>0</v>
      </c>
      <c r="H249" s="163">
        <f t="shared" si="12"/>
        <v>0</v>
      </c>
      <c r="I249" s="163">
        <f t="shared" si="12"/>
        <v>3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3</v>
      </c>
      <c r="S249" s="163">
        <f t="shared" si="12"/>
        <v>0</v>
      </c>
      <c r="T249" s="163">
        <f t="shared" si="12"/>
        <v>2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2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</v>
      </c>
      <c r="AL249" s="163">
        <f t="shared" si="13"/>
        <v>0</v>
      </c>
      <c r="AM249" s="163">
        <f t="shared" si="13"/>
        <v>1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3</v>
      </c>
      <c r="AR249" s="163">
        <f t="shared" si="13"/>
        <v>2</v>
      </c>
      <c r="AS249" s="163">
        <f t="shared" si="13"/>
        <v>1</v>
      </c>
      <c r="AT249" s="163">
        <f t="shared" si="13"/>
        <v>0</v>
      </c>
      <c r="AU249" s="163">
        <f t="shared" si="13"/>
        <v>1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1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2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>
        <v>2</v>
      </c>
      <c r="F251" s="167">
        <v>2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>
        <v>2</v>
      </c>
      <c r="U251" s="167"/>
      <c r="V251" s="167"/>
      <c r="W251" s="167"/>
      <c r="X251" s="167"/>
      <c r="Y251" s="167">
        <v>2</v>
      </c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>
        <v>2</v>
      </c>
      <c r="AR251" s="167">
        <v>1</v>
      </c>
      <c r="AS251" s="167">
        <v>1</v>
      </c>
      <c r="AT251" s="167"/>
      <c r="AU251" s="167">
        <v>1</v>
      </c>
      <c r="AV251" s="167"/>
      <c r="AW251" s="167"/>
      <c r="AX251" s="167"/>
      <c r="AY251" s="167"/>
      <c r="AZ251" s="167">
        <v>1</v>
      </c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2</v>
      </c>
      <c r="F268" s="167"/>
      <c r="G268" s="167"/>
      <c r="H268" s="167"/>
      <c r="I268" s="167">
        <v>2</v>
      </c>
      <c r="J268" s="167"/>
      <c r="K268" s="167"/>
      <c r="L268" s="167"/>
      <c r="M268" s="167"/>
      <c r="N268" s="167"/>
      <c r="O268" s="167"/>
      <c r="P268" s="167"/>
      <c r="Q268" s="167"/>
      <c r="R268" s="167">
        <v>2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x14ac:dyDescent="0.2">
      <c r="A270" s="5">
        <v>257</v>
      </c>
      <c r="B270" s="10" t="s">
        <v>1598</v>
      </c>
      <c r="C270" s="18" t="s">
        <v>1600</v>
      </c>
      <c r="D270" s="18"/>
      <c r="E270" s="167">
        <v>1</v>
      </c>
      <c r="F270" s="167">
        <v>1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>
        <v>1</v>
      </c>
      <c r="AL270" s="167"/>
      <c r="AM270" s="167"/>
      <c r="AN270" s="167"/>
      <c r="AO270" s="167"/>
      <c r="AP270" s="167"/>
      <c r="AQ270" s="167"/>
      <c r="AR270" s="167">
        <v>1</v>
      </c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>
        <v>1</v>
      </c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>
        <v>1</v>
      </c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>
        <v>1</v>
      </c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>
        <v>1</v>
      </c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x14ac:dyDescent="0.2">
      <c r="A293" s="5">
        <v>280</v>
      </c>
      <c r="B293" s="10" t="s">
        <v>1153</v>
      </c>
      <c r="C293" s="18" t="s">
        <v>1609</v>
      </c>
      <c r="D293" s="18"/>
      <c r="E293" s="167">
        <v>1</v>
      </c>
      <c r="F293" s="167">
        <v>1</v>
      </c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>
        <v>1</v>
      </c>
      <c r="AN293" s="167"/>
      <c r="AO293" s="167"/>
      <c r="AP293" s="167">
        <v>1</v>
      </c>
      <c r="AQ293" s="167">
        <v>1</v>
      </c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x14ac:dyDescent="0.2">
      <c r="A295" s="5">
        <v>282</v>
      </c>
      <c r="B295" s="10" t="s">
        <v>1155</v>
      </c>
      <c r="C295" s="18" t="s">
        <v>2414</v>
      </c>
      <c r="D295" s="18"/>
      <c r="E295" s="167">
        <v>1</v>
      </c>
      <c r="F295" s="167"/>
      <c r="G295" s="167"/>
      <c r="H295" s="167"/>
      <c r="I295" s="167">
        <v>1</v>
      </c>
      <c r="J295" s="167"/>
      <c r="K295" s="167"/>
      <c r="L295" s="167"/>
      <c r="M295" s="167"/>
      <c r="N295" s="167"/>
      <c r="O295" s="167"/>
      <c r="P295" s="167"/>
      <c r="Q295" s="167"/>
      <c r="R295" s="167">
        <v>1</v>
      </c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7</v>
      </c>
      <c r="F408" s="163">
        <f t="shared" si="16"/>
        <v>7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2</v>
      </c>
      <c r="U408" s="163">
        <f t="shared" si="16"/>
        <v>1</v>
      </c>
      <c r="V408" s="163">
        <f t="shared" si="16"/>
        <v>1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2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2</v>
      </c>
      <c r="AT408" s="163">
        <f t="shared" si="17"/>
        <v>0</v>
      </c>
      <c r="AU408" s="163">
        <f t="shared" si="17"/>
        <v>2</v>
      </c>
      <c r="AV408" s="163">
        <f t="shared" si="17"/>
        <v>0</v>
      </c>
      <c r="AW408" s="163">
        <f t="shared" si="17"/>
        <v>2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5</v>
      </c>
      <c r="F438" s="167">
        <v>5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>
        <v>2</v>
      </c>
      <c r="U438" s="167">
        <v>1</v>
      </c>
      <c r="V438" s="167">
        <v>1</v>
      </c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2</v>
      </c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>
        <v>2</v>
      </c>
      <c r="AT438" s="167"/>
      <c r="AU438" s="167">
        <v>2</v>
      </c>
      <c r="AV438" s="167"/>
      <c r="AW438" s="167">
        <v>2</v>
      </c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49</v>
      </c>
      <c r="F477" s="163">
        <f t="shared" si="20"/>
        <v>29</v>
      </c>
      <c r="G477" s="163">
        <f t="shared" si="20"/>
        <v>0</v>
      </c>
      <c r="H477" s="163">
        <f t="shared" si="20"/>
        <v>1</v>
      </c>
      <c r="I477" s="163">
        <f t="shared" si="20"/>
        <v>19</v>
      </c>
      <c r="J477" s="163">
        <f t="shared" si="20"/>
        <v>0</v>
      </c>
      <c r="K477" s="163">
        <f t="shared" si="20"/>
        <v>0</v>
      </c>
      <c r="L477" s="163">
        <f t="shared" si="20"/>
        <v>18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0</v>
      </c>
      <c r="S477" s="163">
        <f t="shared" si="20"/>
        <v>0</v>
      </c>
      <c r="T477" s="163">
        <f t="shared" si="20"/>
        <v>7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5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2</v>
      </c>
      <c r="AF477" s="163">
        <f t="shared" si="20"/>
        <v>0</v>
      </c>
      <c r="AG477" s="163">
        <f t="shared" si="20"/>
        <v>0</v>
      </c>
      <c r="AH477" s="163">
        <f t="shared" si="20"/>
        <v>3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16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12</v>
      </c>
      <c r="AQ477" s="163">
        <f t="shared" si="21"/>
        <v>1</v>
      </c>
      <c r="AR477" s="163">
        <f t="shared" si="21"/>
        <v>4</v>
      </c>
      <c r="AS477" s="163">
        <f t="shared" si="21"/>
        <v>3</v>
      </c>
      <c r="AT477" s="163">
        <f t="shared" si="21"/>
        <v>0</v>
      </c>
      <c r="AU477" s="163">
        <f t="shared" si="21"/>
        <v>2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2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26</v>
      </c>
      <c r="F504" s="167">
        <v>8</v>
      </c>
      <c r="G504" s="167"/>
      <c r="H504" s="167"/>
      <c r="I504" s="167">
        <v>18</v>
      </c>
      <c r="J504" s="167"/>
      <c r="K504" s="167"/>
      <c r="L504" s="167">
        <v>18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>
        <v>2</v>
      </c>
      <c r="AF504" s="167"/>
      <c r="AG504" s="167"/>
      <c r="AH504" s="167">
        <v>2</v>
      </c>
      <c r="AI504" s="167"/>
      <c r="AJ504" s="167"/>
      <c r="AK504" s="167">
        <v>3</v>
      </c>
      <c r="AL504" s="167"/>
      <c r="AM504" s="167">
        <v>1</v>
      </c>
      <c r="AN504" s="167"/>
      <c r="AO504" s="167"/>
      <c r="AP504" s="167">
        <v>5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9</v>
      </c>
      <c r="F505" s="167">
        <v>8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>
        <v>1</v>
      </c>
      <c r="R505" s="167"/>
      <c r="S505" s="167"/>
      <c r="T505" s="167">
        <v>2</v>
      </c>
      <c r="U505" s="167"/>
      <c r="V505" s="167"/>
      <c r="W505" s="167">
        <v>1</v>
      </c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6</v>
      </c>
      <c r="AL505" s="167"/>
      <c r="AM505" s="167"/>
      <c r="AN505" s="167"/>
      <c r="AO505" s="167"/>
      <c r="AP505" s="167">
        <v>7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11</v>
      </c>
      <c r="F510" s="167">
        <v>10</v>
      </c>
      <c r="G510" s="167"/>
      <c r="H510" s="167">
        <v>1</v>
      </c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5</v>
      </c>
      <c r="U510" s="167"/>
      <c r="V510" s="167"/>
      <c r="W510" s="167"/>
      <c r="X510" s="167">
        <v>4</v>
      </c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5</v>
      </c>
      <c r="AL510" s="167"/>
      <c r="AM510" s="167"/>
      <c r="AN510" s="167"/>
      <c r="AO510" s="167"/>
      <c r="AP510" s="167"/>
      <c r="AQ510" s="167">
        <v>1</v>
      </c>
      <c r="AR510" s="167">
        <v>4</v>
      </c>
      <c r="AS510" s="167">
        <v>3</v>
      </c>
      <c r="AT510" s="167"/>
      <c r="AU510" s="167">
        <v>2</v>
      </c>
      <c r="AV510" s="167"/>
      <c r="AW510" s="167"/>
      <c r="AX510" s="167"/>
      <c r="AY510" s="167">
        <v>2</v>
      </c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18</v>
      </c>
      <c r="F517" s="163">
        <f t="shared" si="22"/>
        <v>17</v>
      </c>
      <c r="G517" s="163">
        <f t="shared" si="22"/>
        <v>0</v>
      </c>
      <c r="H517" s="163">
        <f t="shared" si="22"/>
        <v>1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1</v>
      </c>
      <c r="V517" s="163">
        <f t="shared" si="22"/>
        <v>0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4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10</v>
      </c>
      <c r="AL517" s="163">
        <f t="shared" si="23"/>
        <v>0</v>
      </c>
      <c r="AM517" s="163">
        <f t="shared" si="23"/>
        <v>1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2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4</v>
      </c>
      <c r="F522" s="167">
        <v>4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2</v>
      </c>
      <c r="AI522" s="167"/>
      <c r="AJ522" s="167"/>
      <c r="AK522" s="167">
        <v>1</v>
      </c>
      <c r="AL522" s="167"/>
      <c r="AM522" s="167">
        <v>1</v>
      </c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1</v>
      </c>
      <c r="G523" s="167"/>
      <c r="H523" s="167">
        <v>1</v>
      </c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3</v>
      </c>
      <c r="F525" s="167">
        <v>3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1</v>
      </c>
      <c r="U525" s="167"/>
      <c r="V525" s="167"/>
      <c r="W525" s="167"/>
      <c r="X525" s="167">
        <v>1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2</v>
      </c>
      <c r="AL525" s="167"/>
      <c r="AM525" s="167"/>
      <c r="AN525" s="167"/>
      <c r="AO525" s="167"/>
      <c r="AP525" s="167"/>
      <c r="AQ525" s="167"/>
      <c r="AR525" s="167">
        <v>1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2</v>
      </c>
      <c r="F549" s="167">
        <v>2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2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4</v>
      </c>
      <c r="F550" s="167">
        <v>4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>
        <v>1</v>
      </c>
      <c r="U550" s="167">
        <v>1</v>
      </c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3</v>
      </c>
      <c r="AL550" s="167"/>
      <c r="AM550" s="167"/>
      <c r="AN550" s="167"/>
      <c r="AO550" s="167"/>
      <c r="AP550" s="167"/>
      <c r="AQ550" s="167"/>
      <c r="AR550" s="167"/>
      <c r="AS550" s="167">
        <v>1</v>
      </c>
      <c r="AT550" s="167"/>
      <c r="AU550" s="167">
        <v>1</v>
      </c>
      <c r="AV550" s="167"/>
      <c r="AW550" s="167">
        <v>1</v>
      </c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x14ac:dyDescent="0.2">
      <c r="A553" s="5">
        <v>540</v>
      </c>
      <c r="B553" s="10" t="s">
        <v>317</v>
      </c>
      <c r="C553" s="18" t="s">
        <v>298</v>
      </c>
      <c r="D553" s="18"/>
      <c r="E553" s="167">
        <v>2</v>
      </c>
      <c r="F553" s="167">
        <v>2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2</v>
      </c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x14ac:dyDescent="0.2">
      <c r="A558" s="5">
        <v>545</v>
      </c>
      <c r="B558" s="10" t="s">
        <v>321</v>
      </c>
      <c r="C558" s="18" t="s">
        <v>299</v>
      </c>
      <c r="D558" s="18"/>
      <c r="E558" s="167">
        <v>1</v>
      </c>
      <c r="F558" s="167">
        <v>1</v>
      </c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>
        <v>1</v>
      </c>
      <c r="AL558" s="167"/>
      <c r="AM558" s="167"/>
      <c r="AN558" s="167"/>
      <c r="AO558" s="167"/>
      <c r="AP558" s="167"/>
      <c r="AQ558" s="167"/>
      <c r="AR558" s="167">
        <v>1</v>
      </c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50</v>
      </c>
      <c r="F559" s="163">
        <f t="shared" si="24"/>
        <v>47</v>
      </c>
      <c r="G559" s="163">
        <f t="shared" si="24"/>
        <v>0</v>
      </c>
      <c r="H559" s="163">
        <f t="shared" si="24"/>
        <v>0</v>
      </c>
      <c r="I559" s="163">
        <f t="shared" si="24"/>
        <v>3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3</v>
      </c>
      <c r="S559" s="163">
        <f t="shared" si="24"/>
        <v>0</v>
      </c>
      <c r="T559" s="163">
        <f t="shared" si="24"/>
        <v>10</v>
      </c>
      <c r="U559" s="163">
        <f t="shared" si="24"/>
        <v>1</v>
      </c>
      <c r="V559" s="163">
        <f t="shared" si="24"/>
        <v>2</v>
      </c>
      <c r="W559" s="163">
        <f t="shared" si="24"/>
        <v>1</v>
      </c>
      <c r="X559" s="163">
        <f t="shared" si="24"/>
        <v>2</v>
      </c>
      <c r="Y559" s="163">
        <f t="shared" si="24"/>
        <v>4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1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7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29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4</v>
      </c>
      <c r="AR559" s="163">
        <f t="shared" si="25"/>
        <v>7</v>
      </c>
      <c r="AS559" s="163">
        <f t="shared" si="25"/>
        <v>4</v>
      </c>
      <c r="AT559" s="163">
        <f t="shared" si="25"/>
        <v>0</v>
      </c>
      <c r="AU559" s="163">
        <f t="shared" si="25"/>
        <v>3</v>
      </c>
      <c r="AV559" s="163">
        <f t="shared" si="25"/>
        <v>0</v>
      </c>
      <c r="AW559" s="163">
        <f t="shared" si="25"/>
        <v>0</v>
      </c>
      <c r="AX559" s="163">
        <f t="shared" si="25"/>
        <v>1</v>
      </c>
      <c r="AY559" s="163">
        <f t="shared" si="25"/>
        <v>2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50</v>
      </c>
      <c r="F560" s="163">
        <f t="shared" si="26"/>
        <v>47</v>
      </c>
      <c r="G560" s="163">
        <f t="shared" si="26"/>
        <v>0</v>
      </c>
      <c r="H560" s="163">
        <f t="shared" si="26"/>
        <v>0</v>
      </c>
      <c r="I560" s="163">
        <f t="shared" si="26"/>
        <v>3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3</v>
      </c>
      <c r="S560" s="163">
        <f t="shared" si="26"/>
        <v>0</v>
      </c>
      <c r="T560" s="163">
        <f t="shared" si="26"/>
        <v>10</v>
      </c>
      <c r="U560" s="163">
        <f t="shared" si="26"/>
        <v>1</v>
      </c>
      <c r="V560" s="163">
        <f t="shared" si="26"/>
        <v>2</v>
      </c>
      <c r="W560" s="163">
        <f t="shared" si="26"/>
        <v>1</v>
      </c>
      <c r="X560" s="163">
        <f t="shared" si="26"/>
        <v>2</v>
      </c>
      <c r="Y560" s="163">
        <f t="shared" si="26"/>
        <v>4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1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7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29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4</v>
      </c>
      <c r="AR560" s="163">
        <f t="shared" si="27"/>
        <v>7</v>
      </c>
      <c r="AS560" s="163">
        <f t="shared" si="27"/>
        <v>4</v>
      </c>
      <c r="AT560" s="163">
        <f t="shared" si="27"/>
        <v>0</v>
      </c>
      <c r="AU560" s="163">
        <f t="shared" si="27"/>
        <v>3</v>
      </c>
      <c r="AV560" s="163">
        <f t="shared" si="27"/>
        <v>0</v>
      </c>
      <c r="AW560" s="163">
        <f t="shared" si="27"/>
        <v>0</v>
      </c>
      <c r="AX560" s="163">
        <f t="shared" si="27"/>
        <v>1</v>
      </c>
      <c r="AY560" s="163">
        <f t="shared" si="27"/>
        <v>2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>
        <v>1</v>
      </c>
      <c r="AT566" s="167"/>
      <c r="AU566" s="167">
        <v>1</v>
      </c>
      <c r="AV566" s="167"/>
      <c r="AW566" s="167"/>
      <c r="AX566" s="167"/>
      <c r="AY566" s="167">
        <v>1</v>
      </c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5</v>
      </c>
      <c r="F567" s="167">
        <v>5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5</v>
      </c>
      <c r="U567" s="167"/>
      <c r="V567" s="167"/>
      <c r="W567" s="167"/>
      <c r="X567" s="167">
        <v>1</v>
      </c>
      <c r="Y567" s="167">
        <v>4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4</v>
      </c>
      <c r="AR567" s="167">
        <v>4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33</v>
      </c>
      <c r="F572" s="167">
        <v>30</v>
      </c>
      <c r="G572" s="167"/>
      <c r="H572" s="167"/>
      <c r="I572" s="167">
        <v>3</v>
      </c>
      <c r="J572" s="167"/>
      <c r="K572" s="167"/>
      <c r="L572" s="167"/>
      <c r="M572" s="167"/>
      <c r="N572" s="167"/>
      <c r="O572" s="167"/>
      <c r="P572" s="167"/>
      <c r="Q572" s="167"/>
      <c r="R572" s="167">
        <v>3</v>
      </c>
      <c r="S572" s="167"/>
      <c r="T572" s="167">
        <v>1</v>
      </c>
      <c r="U572" s="167">
        <v>1</v>
      </c>
      <c r="V572" s="167"/>
      <c r="W572" s="167"/>
      <c r="X572" s="167"/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>
        <v>7</v>
      </c>
      <c r="AI572" s="167"/>
      <c r="AJ572" s="167"/>
      <c r="AK572" s="167">
        <v>21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>
        <v>1</v>
      </c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7</v>
      </c>
      <c r="F573" s="167">
        <v>7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3</v>
      </c>
      <c r="U573" s="167"/>
      <c r="V573" s="167">
        <v>2</v>
      </c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</v>
      </c>
      <c r="AL573" s="167"/>
      <c r="AM573" s="167"/>
      <c r="AN573" s="167"/>
      <c r="AO573" s="167"/>
      <c r="AP573" s="167"/>
      <c r="AQ573" s="167"/>
      <c r="AR573" s="167">
        <v>1</v>
      </c>
      <c r="AS573" s="167">
        <v>2</v>
      </c>
      <c r="AT573" s="167"/>
      <c r="AU573" s="167">
        <v>1</v>
      </c>
      <c r="AV573" s="167"/>
      <c r="AW573" s="167"/>
      <c r="AX573" s="167"/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3</v>
      </c>
      <c r="F574" s="167">
        <v>3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3</v>
      </c>
      <c r="AL574" s="167"/>
      <c r="AM574" s="167"/>
      <c r="AN574" s="167"/>
      <c r="AO574" s="167"/>
      <c r="AP574" s="167"/>
      <c r="AQ574" s="167"/>
      <c r="AR574" s="167">
        <v>2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2</v>
      </c>
      <c r="F624" s="163">
        <f t="shared" si="28"/>
        <v>2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2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2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x14ac:dyDescent="0.2">
      <c r="A633" s="5">
        <v>620</v>
      </c>
      <c r="B633" s="10" t="s">
        <v>1574</v>
      </c>
      <c r="C633" s="18" t="s">
        <v>1369</v>
      </c>
      <c r="D633" s="18"/>
      <c r="E633" s="167">
        <v>2</v>
      </c>
      <c r="F633" s="167">
        <v>2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>
        <v>2</v>
      </c>
      <c r="U633" s="167"/>
      <c r="V633" s="167"/>
      <c r="W633" s="167"/>
      <c r="X633" s="167"/>
      <c r="Y633" s="167">
        <v>2</v>
      </c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8</v>
      </c>
      <c r="F645" s="163">
        <f t="shared" si="30"/>
        <v>4</v>
      </c>
      <c r="G645" s="163">
        <f t="shared" si="30"/>
        <v>0</v>
      </c>
      <c r="H645" s="163">
        <f t="shared" si="30"/>
        <v>0</v>
      </c>
      <c r="I645" s="163">
        <f t="shared" si="30"/>
        <v>4</v>
      </c>
      <c r="J645" s="163">
        <f t="shared" si="30"/>
        <v>0</v>
      </c>
      <c r="K645" s="163">
        <f t="shared" si="30"/>
        <v>1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3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2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2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1</v>
      </c>
      <c r="F700" s="167"/>
      <c r="G700" s="167"/>
      <c r="H700" s="167"/>
      <c r="I700" s="167">
        <v>1</v>
      </c>
      <c r="J700" s="167"/>
      <c r="K700" s="167"/>
      <c r="L700" s="167"/>
      <c r="M700" s="167"/>
      <c r="N700" s="167"/>
      <c r="O700" s="167"/>
      <c r="P700" s="167"/>
      <c r="Q700" s="167"/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1</v>
      </c>
      <c r="F702" s="167"/>
      <c r="G702" s="167"/>
      <c r="H702" s="167"/>
      <c r="I702" s="167">
        <v>1</v>
      </c>
      <c r="J702" s="167"/>
      <c r="K702" s="167"/>
      <c r="L702" s="167"/>
      <c r="M702" s="167"/>
      <c r="N702" s="167"/>
      <c r="O702" s="167"/>
      <c r="P702" s="167"/>
      <c r="Q702" s="167"/>
      <c r="R702" s="167">
        <v>1</v>
      </c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6</v>
      </c>
      <c r="F703" s="167">
        <v>4</v>
      </c>
      <c r="G703" s="167"/>
      <c r="H703" s="167"/>
      <c r="I703" s="167">
        <v>2</v>
      </c>
      <c r="J703" s="167"/>
      <c r="K703" s="167">
        <v>1</v>
      </c>
      <c r="L703" s="167"/>
      <c r="M703" s="167"/>
      <c r="N703" s="167"/>
      <c r="O703" s="167"/>
      <c r="P703" s="167"/>
      <c r="Q703" s="167"/>
      <c r="R703" s="167">
        <v>1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2</v>
      </c>
      <c r="AI703" s="167"/>
      <c r="AJ703" s="167"/>
      <c r="AK703" s="167">
        <v>2</v>
      </c>
      <c r="AL703" s="167"/>
      <c r="AM703" s="167"/>
      <c r="AN703" s="167"/>
      <c r="AO703" s="167"/>
      <c r="AP703" s="167"/>
      <c r="AQ703" s="167"/>
      <c r="AR703" s="167">
        <v>2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7</v>
      </c>
      <c r="F721" s="163">
        <f t="shared" si="34"/>
        <v>4</v>
      </c>
      <c r="G721" s="163">
        <f t="shared" si="34"/>
        <v>0</v>
      </c>
      <c r="H721" s="163">
        <f t="shared" si="34"/>
        <v>0</v>
      </c>
      <c r="I721" s="163">
        <f t="shared" si="34"/>
        <v>3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1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1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1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3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3</v>
      </c>
      <c r="AQ721" s="163">
        <f t="shared" si="35"/>
        <v>0</v>
      </c>
      <c r="AR721" s="163">
        <f t="shared" si="35"/>
        <v>1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x14ac:dyDescent="0.2">
      <c r="A723" s="5">
        <v>710</v>
      </c>
      <c r="B723" s="10" t="s">
        <v>444</v>
      </c>
      <c r="C723" s="18" t="s">
        <v>1403</v>
      </c>
      <c r="D723" s="18"/>
      <c r="E723" s="167">
        <v>2</v>
      </c>
      <c r="F723" s="167">
        <v>1</v>
      </c>
      <c r="G723" s="167"/>
      <c r="H723" s="167"/>
      <c r="I723" s="167">
        <v>1</v>
      </c>
      <c r="J723" s="167"/>
      <c r="K723" s="167"/>
      <c r="L723" s="167"/>
      <c r="M723" s="167"/>
      <c r="N723" s="167"/>
      <c r="O723" s="167"/>
      <c r="P723" s="167"/>
      <c r="Q723" s="167"/>
      <c r="R723" s="167">
        <v>1</v>
      </c>
      <c r="S723" s="167"/>
      <c r="T723" s="167">
        <v>1</v>
      </c>
      <c r="U723" s="167"/>
      <c r="V723" s="167"/>
      <c r="W723" s="167"/>
      <c r="X723" s="167"/>
      <c r="Y723" s="167">
        <v>1</v>
      </c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>
        <v>1</v>
      </c>
      <c r="AQ723" s="167"/>
      <c r="AR723" s="167">
        <v>1</v>
      </c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1</v>
      </c>
      <c r="F739" s="167"/>
      <c r="G739" s="167"/>
      <c r="H739" s="167"/>
      <c r="I739" s="167">
        <v>1</v>
      </c>
      <c r="J739" s="167"/>
      <c r="K739" s="167"/>
      <c r="L739" s="167"/>
      <c r="M739" s="167">
        <v>1</v>
      </c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2</v>
      </c>
      <c r="F740" s="167">
        <v>2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2</v>
      </c>
      <c r="AI740" s="167"/>
      <c r="AJ740" s="167"/>
      <c r="AK740" s="167"/>
      <c r="AL740" s="167"/>
      <c r="AM740" s="167"/>
      <c r="AN740" s="167"/>
      <c r="AO740" s="167"/>
      <c r="AP740" s="167">
        <v>2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13</v>
      </c>
      <c r="F776" s="163">
        <f t="shared" si="36"/>
        <v>11</v>
      </c>
      <c r="G776" s="163">
        <f t="shared" si="36"/>
        <v>1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1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3</v>
      </c>
      <c r="U776" s="163">
        <f t="shared" si="36"/>
        <v>3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7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7</v>
      </c>
      <c r="AT776" s="163">
        <f t="shared" si="37"/>
        <v>0</v>
      </c>
      <c r="AU776" s="163">
        <f t="shared" si="37"/>
        <v>4</v>
      </c>
      <c r="AV776" s="163">
        <f t="shared" si="37"/>
        <v>2</v>
      </c>
      <c r="AW776" s="163">
        <f t="shared" si="37"/>
        <v>2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3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1</v>
      </c>
      <c r="F808" s="167"/>
      <c r="G808" s="167"/>
      <c r="H808" s="167"/>
      <c r="I808" s="167">
        <v>1</v>
      </c>
      <c r="J808" s="167"/>
      <c r="K808" s="167"/>
      <c r="L808" s="167"/>
      <c r="M808" s="167">
        <v>1</v>
      </c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/>
      <c r="G816" s="167">
        <v>1</v>
      </c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6</v>
      </c>
      <c r="F817" s="167">
        <v>6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5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3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3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3</v>
      </c>
      <c r="F822" s="167">
        <v>3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3</v>
      </c>
      <c r="U822" s="167">
        <v>3</v>
      </c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3</v>
      </c>
      <c r="AT822" s="167"/>
      <c r="AU822" s="167">
        <v>3</v>
      </c>
      <c r="AV822" s="167">
        <v>2</v>
      </c>
      <c r="AW822" s="167">
        <v>1</v>
      </c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2</v>
      </c>
      <c r="F827" s="167">
        <v>2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2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/>
      <c r="AW827" s="167">
        <v>1</v>
      </c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4</v>
      </c>
      <c r="F838" s="163">
        <f t="shared" si="38"/>
        <v>4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1</v>
      </c>
      <c r="U838" s="163">
        <f t="shared" si="38"/>
        <v>1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2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1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1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2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1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>
        <v>1</v>
      </c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1</v>
      </c>
      <c r="F865" s="167">
        <v>1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>
        <v>1</v>
      </c>
      <c r="U865" s="167">
        <v>1</v>
      </c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1</v>
      </c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x14ac:dyDescent="0.2">
      <c r="A873" s="5">
        <v>860</v>
      </c>
      <c r="B873" s="10" t="s">
        <v>547</v>
      </c>
      <c r="C873" s="18" t="s">
        <v>2305</v>
      </c>
      <c r="D873" s="18"/>
      <c r="E873" s="167">
        <v>1</v>
      </c>
      <c r="F873" s="167">
        <v>1</v>
      </c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>
        <v>1</v>
      </c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>
        <v>1</v>
      </c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>
        <v>1</v>
      </c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x14ac:dyDescent="0.2">
      <c r="A1148" s="5">
        <v>1135</v>
      </c>
      <c r="B1148" s="105" t="s">
        <v>1764</v>
      </c>
      <c r="C1148" s="18" t="s">
        <v>165</v>
      </c>
      <c r="D1148" s="18"/>
      <c r="E1148" s="167">
        <v>1</v>
      </c>
      <c r="F1148" s="167"/>
      <c r="G1148" s="167"/>
      <c r="H1148" s="167"/>
      <c r="I1148" s="167">
        <v>1</v>
      </c>
      <c r="J1148" s="167"/>
      <c r="K1148" s="167"/>
      <c r="L1148" s="167"/>
      <c r="M1148" s="167"/>
      <c r="N1148" s="167"/>
      <c r="O1148" s="167"/>
      <c r="P1148" s="167"/>
      <c r="Q1148" s="167">
        <v>1</v>
      </c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499</v>
      </c>
      <c r="F1582" s="169">
        <f t="shared" si="42"/>
        <v>430</v>
      </c>
      <c r="G1582" s="169">
        <f t="shared" si="42"/>
        <v>2</v>
      </c>
      <c r="H1582" s="169">
        <f t="shared" si="42"/>
        <v>4</v>
      </c>
      <c r="I1582" s="169">
        <f t="shared" si="42"/>
        <v>63</v>
      </c>
      <c r="J1582" s="169">
        <f t="shared" si="42"/>
        <v>0</v>
      </c>
      <c r="K1582" s="169">
        <f t="shared" si="42"/>
        <v>4</v>
      </c>
      <c r="L1582" s="169">
        <f t="shared" si="42"/>
        <v>22</v>
      </c>
      <c r="M1582" s="169">
        <f t="shared" si="42"/>
        <v>2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4</v>
      </c>
      <c r="R1582" s="169">
        <f t="shared" si="42"/>
        <v>31</v>
      </c>
      <c r="S1582" s="169">
        <f t="shared" si="42"/>
        <v>0</v>
      </c>
      <c r="T1582" s="169">
        <f t="shared" si="42"/>
        <v>141</v>
      </c>
      <c r="U1582" s="169">
        <f t="shared" si="42"/>
        <v>17</v>
      </c>
      <c r="V1582" s="169">
        <f t="shared" si="42"/>
        <v>21</v>
      </c>
      <c r="W1582" s="169">
        <f t="shared" si="42"/>
        <v>18</v>
      </c>
      <c r="X1582" s="169">
        <f t="shared" si="42"/>
        <v>49</v>
      </c>
      <c r="Y1582" s="169">
        <f t="shared" si="42"/>
        <v>33</v>
      </c>
      <c r="Z1582" s="169">
        <f t="shared" si="42"/>
        <v>3</v>
      </c>
      <c r="AA1582" s="169">
        <f t="shared" si="42"/>
        <v>0</v>
      </c>
      <c r="AB1582" s="169">
        <f t="shared" si="42"/>
        <v>5</v>
      </c>
      <c r="AC1582" s="169">
        <f t="shared" si="42"/>
        <v>0</v>
      </c>
      <c r="AD1582" s="169">
        <f t="shared" si="42"/>
        <v>19</v>
      </c>
      <c r="AE1582" s="169">
        <f t="shared" si="42"/>
        <v>3</v>
      </c>
      <c r="AF1582" s="169">
        <f t="shared" si="42"/>
        <v>0</v>
      </c>
      <c r="AG1582" s="169">
        <f t="shared" si="42"/>
        <v>34</v>
      </c>
      <c r="AH1582" s="169">
        <f t="shared" si="42"/>
        <v>73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147</v>
      </c>
      <c r="AL1582" s="169">
        <f t="shared" si="43"/>
        <v>0</v>
      </c>
      <c r="AM1582" s="169">
        <f t="shared" si="43"/>
        <v>8</v>
      </c>
      <c r="AN1582" s="169">
        <f t="shared" si="43"/>
        <v>0</v>
      </c>
      <c r="AO1582" s="169">
        <f t="shared" si="43"/>
        <v>0</v>
      </c>
      <c r="AP1582" s="169">
        <f t="shared" si="43"/>
        <v>16</v>
      </c>
      <c r="AQ1582" s="169">
        <f t="shared" si="43"/>
        <v>27</v>
      </c>
      <c r="AR1582" s="169">
        <f t="shared" si="43"/>
        <v>78</v>
      </c>
      <c r="AS1582" s="169">
        <f t="shared" si="43"/>
        <v>68</v>
      </c>
      <c r="AT1582" s="169">
        <f t="shared" si="43"/>
        <v>0</v>
      </c>
      <c r="AU1582" s="169">
        <f t="shared" si="43"/>
        <v>55</v>
      </c>
      <c r="AV1582" s="169">
        <f t="shared" si="43"/>
        <v>2</v>
      </c>
      <c r="AW1582" s="169">
        <f t="shared" si="43"/>
        <v>9</v>
      </c>
      <c r="AX1582" s="169">
        <f t="shared" si="43"/>
        <v>7</v>
      </c>
      <c r="AY1582" s="169">
        <f t="shared" si="43"/>
        <v>21</v>
      </c>
      <c r="AZ1582" s="169">
        <f t="shared" si="43"/>
        <v>13</v>
      </c>
      <c r="BA1582" s="169">
        <f t="shared" si="43"/>
        <v>3</v>
      </c>
      <c r="BB1582" s="169">
        <f t="shared" si="43"/>
        <v>0</v>
      </c>
      <c r="BC1582" s="169">
        <f t="shared" si="43"/>
        <v>2</v>
      </c>
      <c r="BD1582" s="169">
        <f t="shared" si="43"/>
        <v>0</v>
      </c>
      <c r="BE1582" s="169">
        <f t="shared" si="43"/>
        <v>3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84</v>
      </c>
      <c r="F1583" s="163">
        <v>41</v>
      </c>
      <c r="G1583" s="163">
        <v>1</v>
      </c>
      <c r="H1583" s="163"/>
      <c r="I1583" s="163">
        <v>42</v>
      </c>
      <c r="J1583" s="163"/>
      <c r="K1583" s="163">
        <v>4</v>
      </c>
      <c r="L1583" s="163">
        <v>21</v>
      </c>
      <c r="M1583" s="163">
        <v>1</v>
      </c>
      <c r="N1583" s="163"/>
      <c r="O1583" s="163"/>
      <c r="P1583" s="163"/>
      <c r="Q1583" s="163">
        <v>1</v>
      </c>
      <c r="R1583" s="163">
        <v>15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7</v>
      </c>
      <c r="AE1583" s="167">
        <v>2</v>
      </c>
      <c r="AF1583" s="167"/>
      <c r="AG1583" s="167">
        <v>3</v>
      </c>
      <c r="AH1583" s="167">
        <v>16</v>
      </c>
      <c r="AI1583" s="167"/>
      <c r="AJ1583" s="167"/>
      <c r="AK1583" s="167">
        <v>9</v>
      </c>
      <c r="AL1583" s="167"/>
      <c r="AM1583" s="167">
        <v>4</v>
      </c>
      <c r="AN1583" s="167"/>
      <c r="AO1583" s="167"/>
      <c r="AP1583" s="167">
        <v>5</v>
      </c>
      <c r="AQ1583" s="167"/>
      <c r="AR1583" s="167">
        <v>3</v>
      </c>
      <c r="AS1583" s="167">
        <v>4</v>
      </c>
      <c r="AT1583" s="167"/>
      <c r="AU1583" s="167">
        <v>1</v>
      </c>
      <c r="AV1583" s="167"/>
      <c r="AW1583" s="167">
        <v>1</v>
      </c>
      <c r="AX1583" s="167"/>
      <c r="AY1583" s="167"/>
      <c r="AZ1583" s="167"/>
      <c r="BA1583" s="167"/>
      <c r="BB1583" s="167"/>
      <c r="BC1583" s="167"/>
      <c r="BD1583" s="167"/>
      <c r="BE1583" s="167">
        <v>3</v>
      </c>
      <c r="BF1583" s="167"/>
      <c r="BG1583" s="167"/>
      <c r="BH1583" s="167"/>
      <c r="BI1583" s="167"/>
      <c r="BJ1583" s="167"/>
      <c r="BK1583" s="167"/>
      <c r="BL1583" s="167">
        <v>2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252</v>
      </c>
      <c r="F1584" s="163">
        <v>236</v>
      </c>
      <c r="G1584" s="163"/>
      <c r="H1584" s="163">
        <v>1</v>
      </c>
      <c r="I1584" s="163">
        <v>15</v>
      </c>
      <c r="J1584" s="163"/>
      <c r="K1584" s="163"/>
      <c r="L1584" s="163">
        <v>1</v>
      </c>
      <c r="M1584" s="163">
        <v>1</v>
      </c>
      <c r="N1584" s="163"/>
      <c r="O1584" s="163"/>
      <c r="P1584" s="163"/>
      <c r="Q1584" s="163"/>
      <c r="R1584" s="163">
        <v>13</v>
      </c>
      <c r="S1584" s="163"/>
      <c r="T1584" s="167">
        <v>53</v>
      </c>
      <c r="U1584" s="167">
        <v>16</v>
      </c>
      <c r="V1584" s="167">
        <v>21</v>
      </c>
      <c r="W1584" s="167">
        <v>10</v>
      </c>
      <c r="X1584" s="167">
        <v>6</v>
      </c>
      <c r="Y1584" s="167"/>
      <c r="Z1584" s="167"/>
      <c r="AA1584" s="167"/>
      <c r="AB1584" s="167">
        <v>5</v>
      </c>
      <c r="AC1584" s="167"/>
      <c r="AD1584" s="167">
        <v>12</v>
      </c>
      <c r="AE1584" s="167">
        <v>1</v>
      </c>
      <c r="AF1584" s="167"/>
      <c r="AG1584" s="167">
        <v>31</v>
      </c>
      <c r="AH1584" s="167">
        <v>56</v>
      </c>
      <c r="AI1584" s="167"/>
      <c r="AJ1584" s="167"/>
      <c r="AK1584" s="167">
        <v>76</v>
      </c>
      <c r="AL1584" s="167"/>
      <c r="AM1584" s="167">
        <v>2</v>
      </c>
      <c r="AN1584" s="167"/>
      <c r="AO1584" s="167"/>
      <c r="AP1584" s="167">
        <v>2</v>
      </c>
      <c r="AQ1584" s="167"/>
      <c r="AR1584" s="167">
        <v>30</v>
      </c>
      <c r="AS1584" s="167">
        <v>33</v>
      </c>
      <c r="AT1584" s="167"/>
      <c r="AU1584" s="167">
        <v>24</v>
      </c>
      <c r="AV1584" s="167">
        <v>2</v>
      </c>
      <c r="AW1584" s="167">
        <v>8</v>
      </c>
      <c r="AX1584" s="167">
        <v>7</v>
      </c>
      <c r="AY1584" s="167">
        <v>6</v>
      </c>
      <c r="AZ1584" s="167">
        <v>1</v>
      </c>
      <c r="BA1584" s="167"/>
      <c r="BB1584" s="167"/>
      <c r="BC1584" s="167">
        <v>2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3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147</v>
      </c>
      <c r="F1585" s="163">
        <v>138</v>
      </c>
      <c r="G1585" s="163">
        <v>1</v>
      </c>
      <c r="H1585" s="163">
        <v>2</v>
      </c>
      <c r="I1585" s="163">
        <v>6</v>
      </c>
      <c r="J1585" s="163"/>
      <c r="K1585" s="163"/>
      <c r="L1585" s="163"/>
      <c r="M1585" s="163"/>
      <c r="N1585" s="163"/>
      <c r="O1585" s="163"/>
      <c r="P1585" s="163"/>
      <c r="Q1585" s="163">
        <v>3</v>
      </c>
      <c r="R1585" s="163">
        <v>3</v>
      </c>
      <c r="S1585" s="163"/>
      <c r="T1585" s="167">
        <v>76</v>
      </c>
      <c r="U1585" s="167">
        <v>1</v>
      </c>
      <c r="V1585" s="167"/>
      <c r="W1585" s="167">
        <v>8</v>
      </c>
      <c r="X1585" s="167">
        <v>43</v>
      </c>
      <c r="Y1585" s="167">
        <v>24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60</v>
      </c>
      <c r="AL1585" s="167"/>
      <c r="AM1585" s="167">
        <v>2</v>
      </c>
      <c r="AN1585" s="167"/>
      <c r="AO1585" s="167"/>
      <c r="AP1585" s="167">
        <v>9</v>
      </c>
      <c r="AQ1585" s="167">
        <v>17</v>
      </c>
      <c r="AR1585" s="167">
        <v>39</v>
      </c>
      <c r="AS1585" s="167">
        <v>29</v>
      </c>
      <c r="AT1585" s="167"/>
      <c r="AU1585" s="167">
        <v>28</v>
      </c>
      <c r="AV1585" s="167"/>
      <c r="AW1585" s="167"/>
      <c r="AX1585" s="167"/>
      <c r="AY1585" s="167">
        <v>15</v>
      </c>
      <c r="AZ1585" s="167">
        <v>11</v>
      </c>
      <c r="BA1585" s="167">
        <v>2</v>
      </c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4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16</v>
      </c>
      <c r="F1586" s="163">
        <v>15</v>
      </c>
      <c r="G1586" s="163"/>
      <c r="H1586" s="163">
        <v>1</v>
      </c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12</v>
      </c>
      <c r="U1586" s="167"/>
      <c r="V1586" s="167"/>
      <c r="W1586" s="167"/>
      <c r="X1586" s="167"/>
      <c r="Y1586" s="167">
        <v>9</v>
      </c>
      <c r="Z1586" s="167">
        <v>3</v>
      </c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>
        <v>10</v>
      </c>
      <c r="AR1586" s="167">
        <v>6</v>
      </c>
      <c r="AS1586" s="167">
        <v>2</v>
      </c>
      <c r="AT1586" s="167"/>
      <c r="AU1586" s="167">
        <v>2</v>
      </c>
      <c r="AV1586" s="167"/>
      <c r="AW1586" s="167"/>
      <c r="AX1586" s="167"/>
      <c r="AY1586" s="167"/>
      <c r="AZ1586" s="167">
        <v>1</v>
      </c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24</v>
      </c>
      <c r="F1588" s="163">
        <v>23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>
        <v>2</v>
      </c>
      <c r="U1588" s="167"/>
      <c r="V1588" s="167"/>
      <c r="W1588" s="167">
        <v>1</v>
      </c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6</v>
      </c>
      <c r="AI1588" s="167"/>
      <c r="AJ1588" s="167"/>
      <c r="AK1588" s="167">
        <v>14</v>
      </c>
      <c r="AL1588" s="167"/>
      <c r="AM1588" s="167"/>
      <c r="AN1588" s="167"/>
      <c r="AO1588" s="167"/>
      <c r="AP1588" s="167"/>
      <c r="AQ1588" s="167"/>
      <c r="AR1588" s="167">
        <v>6</v>
      </c>
      <c r="AS1588" s="167">
        <v>2</v>
      </c>
      <c r="AT1588" s="167"/>
      <c r="AU1588" s="167">
        <v>2</v>
      </c>
      <c r="AV1588" s="167"/>
      <c r="AW1588" s="167"/>
      <c r="AX1588" s="167"/>
      <c r="AY1588" s="167">
        <v>2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>
        <v>1</v>
      </c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Вінницький міський суд Вінницької області, Початок періоду: 01.01.2017, Кінець періоду: 30.06.2017&amp;LDD3C5B91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1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1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x14ac:dyDescent="0.2">
      <c r="A18" s="5">
        <v>5</v>
      </c>
      <c r="B18" s="10" t="s">
        <v>917</v>
      </c>
      <c r="C18" s="18" t="s">
        <v>87</v>
      </c>
      <c r="D18" s="18"/>
      <c r="E18" s="163">
        <v>1</v>
      </c>
      <c r="F18" s="167">
        <v>1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>
        <v>1</v>
      </c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>
        <v>1</v>
      </c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25</v>
      </c>
      <c r="F31" s="163">
        <f t="shared" si="3"/>
        <v>25</v>
      </c>
      <c r="G31" s="163">
        <f t="shared" si="3"/>
        <v>0</v>
      </c>
      <c r="H31" s="163">
        <f t="shared" si="3"/>
        <v>4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8</v>
      </c>
      <c r="M31" s="163">
        <f t="shared" si="3"/>
        <v>0</v>
      </c>
      <c r="N31" s="163">
        <f t="shared" si="3"/>
        <v>1</v>
      </c>
      <c r="O31" s="163">
        <f t="shared" si="3"/>
        <v>0</v>
      </c>
      <c r="P31" s="163">
        <f t="shared" si="3"/>
        <v>6</v>
      </c>
      <c r="Q31" s="163">
        <f t="shared" si="3"/>
        <v>4</v>
      </c>
      <c r="R31" s="163">
        <f t="shared" si="3"/>
        <v>11</v>
      </c>
      <c r="S31" s="163">
        <f t="shared" si="3"/>
        <v>3</v>
      </c>
      <c r="T31" s="163">
        <f t="shared" si="3"/>
        <v>0</v>
      </c>
      <c r="U31" s="163">
        <f t="shared" si="3"/>
        <v>0</v>
      </c>
      <c r="V31" s="163">
        <f t="shared" si="3"/>
        <v>1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2</v>
      </c>
      <c r="AC31" s="163">
        <f t="shared" si="3"/>
        <v>0</v>
      </c>
      <c r="AD31" s="163">
        <f t="shared" si="3"/>
        <v>1</v>
      </c>
      <c r="AE31" s="163">
        <f t="shared" si="3"/>
        <v>3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17</v>
      </c>
      <c r="AJ31" s="163">
        <f t="shared" si="3"/>
        <v>3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6</v>
      </c>
      <c r="AN31" s="163">
        <f t="shared" si="4"/>
        <v>1</v>
      </c>
      <c r="AO31" s="163">
        <f t="shared" si="4"/>
        <v>5</v>
      </c>
      <c r="AP31" s="163">
        <f t="shared" si="4"/>
        <v>10</v>
      </c>
      <c r="AQ31" s="163">
        <f t="shared" si="4"/>
        <v>2</v>
      </c>
      <c r="AR31" s="163">
        <f t="shared" si="4"/>
        <v>1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5</v>
      </c>
      <c r="AW31" s="163">
        <f t="shared" si="4"/>
        <v>3</v>
      </c>
      <c r="AX31" s="163">
        <f t="shared" si="4"/>
        <v>1</v>
      </c>
      <c r="AY31" s="163">
        <f t="shared" si="4"/>
        <v>1</v>
      </c>
      <c r="AZ31" s="163">
        <f t="shared" si="4"/>
        <v>1</v>
      </c>
      <c r="BA31" s="163">
        <f t="shared" si="4"/>
        <v>0</v>
      </c>
      <c r="BB31" s="163">
        <f t="shared" si="4"/>
        <v>0</v>
      </c>
      <c r="BC31" s="163">
        <f t="shared" si="4"/>
        <v>3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2</v>
      </c>
      <c r="BJ31" s="163">
        <f t="shared" si="4"/>
        <v>2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>
        <v>1</v>
      </c>
      <c r="Q32" s="163">
        <v>1</v>
      </c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>
        <v>1</v>
      </c>
      <c r="AF32" s="167"/>
      <c r="AG32" s="167"/>
      <c r="AH32" s="167"/>
      <c r="AI32" s="167">
        <v>1</v>
      </c>
      <c r="AJ32" s="163"/>
      <c r="AK32" s="163"/>
      <c r="AL32" s="163"/>
      <c r="AM32" s="167"/>
      <c r="AN32" s="167">
        <v>1</v>
      </c>
      <c r="AO32" s="167"/>
      <c r="AP32" s="167"/>
      <c r="AQ32" s="167">
        <v>1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>
        <v>1</v>
      </c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>
        <v>1</v>
      </c>
      <c r="AX33" s="167">
        <v>1</v>
      </c>
      <c r="AY33" s="167"/>
      <c r="AZ33" s="167"/>
      <c r="BA33" s="163"/>
      <c r="BB33" s="163"/>
      <c r="BC33" s="163">
        <v>1</v>
      </c>
      <c r="BD33" s="163"/>
      <c r="BE33" s="167"/>
      <c r="BF33" s="167"/>
      <c r="BG33" s="167"/>
      <c r="BH33" s="167"/>
      <c r="BI33" s="167">
        <v>1</v>
      </c>
      <c r="BJ33" s="167">
        <v>1</v>
      </c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>
        <v>1</v>
      </c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8</v>
      </c>
      <c r="F42" s="167">
        <v>8</v>
      </c>
      <c r="G42" s="167"/>
      <c r="H42" s="163">
        <v>1</v>
      </c>
      <c r="I42" s="163">
        <v>2</v>
      </c>
      <c r="J42" s="167"/>
      <c r="K42" s="167"/>
      <c r="L42" s="167">
        <v>5</v>
      </c>
      <c r="M42" s="167"/>
      <c r="N42" s="163"/>
      <c r="O42" s="167"/>
      <c r="P42" s="167">
        <v>2</v>
      </c>
      <c r="Q42" s="163">
        <v>1</v>
      </c>
      <c r="R42" s="167">
        <v>3</v>
      </c>
      <c r="S42" s="167">
        <v>2</v>
      </c>
      <c r="T42" s="167"/>
      <c r="U42" s="167"/>
      <c r="V42" s="163">
        <v>1</v>
      </c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>
        <v>6</v>
      </c>
      <c r="AJ42" s="163">
        <v>2</v>
      </c>
      <c r="AK42" s="163"/>
      <c r="AL42" s="163"/>
      <c r="AM42" s="167">
        <v>2</v>
      </c>
      <c r="AN42" s="167"/>
      <c r="AO42" s="167">
        <v>3</v>
      </c>
      <c r="AP42" s="167">
        <v>3</v>
      </c>
      <c r="AQ42" s="167"/>
      <c r="AR42" s="163"/>
      <c r="AS42" s="163"/>
      <c r="AT42" s="167"/>
      <c r="AU42" s="163"/>
      <c r="AV42" s="167">
        <v>1</v>
      </c>
      <c r="AW42" s="167">
        <v>2</v>
      </c>
      <c r="AX42" s="167"/>
      <c r="AY42" s="167">
        <v>1</v>
      </c>
      <c r="AZ42" s="167">
        <v>1</v>
      </c>
      <c r="BA42" s="163"/>
      <c r="BB42" s="163"/>
      <c r="BC42" s="163">
        <v>2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>
        <v>1</v>
      </c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/>
      <c r="AI43" s="167"/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>
        <v>1</v>
      </c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>
        <v>1</v>
      </c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>
        <v>1</v>
      </c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6</v>
      </c>
      <c r="F48" s="167">
        <v>6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>
        <v>2</v>
      </c>
      <c r="Q48" s="163">
        <v>1</v>
      </c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5</v>
      </c>
      <c r="AJ48" s="163"/>
      <c r="AK48" s="163"/>
      <c r="AL48" s="163"/>
      <c r="AM48" s="167">
        <v>3</v>
      </c>
      <c r="AN48" s="167"/>
      <c r="AO48" s="167">
        <v>1</v>
      </c>
      <c r="AP48" s="167">
        <v>2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>
        <v>1</v>
      </c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>
        <v>1</v>
      </c>
      <c r="S57" s="167"/>
      <c r="T57" s="167"/>
      <c r="U57" s="167"/>
      <c r="V57" s="163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>
        <v>1</v>
      </c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3</v>
      </c>
      <c r="F96" s="163">
        <f t="shared" si="6"/>
        <v>3</v>
      </c>
      <c r="G96" s="163">
        <f t="shared" si="6"/>
        <v>0</v>
      </c>
      <c r="H96" s="163">
        <f t="shared" si="6"/>
        <v>0</v>
      </c>
      <c r="I96" s="163">
        <f t="shared" si="6"/>
        <v>3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1</v>
      </c>
      <c r="Q96" s="163">
        <f t="shared" si="6"/>
        <v>1</v>
      </c>
      <c r="R96" s="163">
        <f t="shared" si="6"/>
        <v>1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3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3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>
        <v>3</v>
      </c>
      <c r="F98" s="167">
        <v>3</v>
      </c>
      <c r="G98" s="167"/>
      <c r="H98" s="163"/>
      <c r="I98" s="163">
        <v>3</v>
      </c>
      <c r="J98" s="167"/>
      <c r="K98" s="167"/>
      <c r="L98" s="167"/>
      <c r="M98" s="167"/>
      <c r="N98" s="163"/>
      <c r="O98" s="167"/>
      <c r="P98" s="167">
        <v>1</v>
      </c>
      <c r="Q98" s="163">
        <v>1</v>
      </c>
      <c r="R98" s="167">
        <v>1</v>
      </c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>
        <v>3</v>
      </c>
      <c r="AJ98" s="163"/>
      <c r="AK98" s="163"/>
      <c r="AL98" s="163"/>
      <c r="AM98" s="167"/>
      <c r="AN98" s="167"/>
      <c r="AO98" s="167"/>
      <c r="AP98" s="167">
        <v>3</v>
      </c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1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1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1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1</v>
      </c>
      <c r="AX114" s="163">
        <f t="shared" si="10"/>
        <v>0</v>
      </c>
      <c r="AY114" s="163">
        <f t="shared" si="10"/>
        <v>0</v>
      </c>
      <c r="AZ114" s="163">
        <f t="shared" si="10"/>
        <v>1</v>
      </c>
      <c r="BA114" s="163">
        <f t="shared" si="10"/>
        <v>0</v>
      </c>
      <c r="BB114" s="163">
        <f t="shared" si="10"/>
        <v>0</v>
      </c>
      <c r="BC114" s="163">
        <f t="shared" si="10"/>
        <v>1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1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>
        <v>1</v>
      </c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>
        <v>1</v>
      </c>
      <c r="AK115" s="163"/>
      <c r="AL115" s="163"/>
      <c r="AM115" s="167"/>
      <c r="AN115" s="167"/>
      <c r="AO115" s="167"/>
      <c r="AP115" s="167">
        <v>1</v>
      </c>
      <c r="AQ115" s="167"/>
      <c r="AR115" s="163"/>
      <c r="AS115" s="163"/>
      <c r="AT115" s="167"/>
      <c r="AU115" s="163"/>
      <c r="AV115" s="167"/>
      <c r="AW115" s="167">
        <v>1</v>
      </c>
      <c r="AX115" s="167"/>
      <c r="AY115" s="167"/>
      <c r="AZ115" s="167">
        <v>1</v>
      </c>
      <c r="BA115" s="163"/>
      <c r="BB115" s="163"/>
      <c r="BC115" s="163">
        <v>1</v>
      </c>
      <c r="BD115" s="163"/>
      <c r="BE115" s="167"/>
      <c r="BF115" s="167"/>
      <c r="BG115" s="167"/>
      <c r="BH115" s="167">
        <v>1</v>
      </c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270</v>
      </c>
      <c r="F203" s="163">
        <f t="shared" si="15"/>
        <v>268</v>
      </c>
      <c r="G203" s="163">
        <f t="shared" si="15"/>
        <v>2</v>
      </c>
      <c r="H203" s="163">
        <f t="shared" si="15"/>
        <v>46</v>
      </c>
      <c r="I203" s="163">
        <f t="shared" si="15"/>
        <v>72</v>
      </c>
      <c r="J203" s="163">
        <f t="shared" si="15"/>
        <v>0</v>
      </c>
      <c r="K203" s="163">
        <f t="shared" si="15"/>
        <v>0</v>
      </c>
      <c r="L203" s="163">
        <f t="shared" si="15"/>
        <v>14</v>
      </c>
      <c r="M203" s="163">
        <f t="shared" si="15"/>
        <v>0</v>
      </c>
      <c r="N203" s="163">
        <f t="shared" si="15"/>
        <v>6</v>
      </c>
      <c r="O203" s="163">
        <f t="shared" si="15"/>
        <v>11</v>
      </c>
      <c r="P203" s="163">
        <f t="shared" si="15"/>
        <v>60</v>
      </c>
      <c r="Q203" s="163">
        <f t="shared" si="15"/>
        <v>71</v>
      </c>
      <c r="R203" s="163">
        <f t="shared" si="15"/>
        <v>109</v>
      </c>
      <c r="S203" s="163">
        <f t="shared" si="15"/>
        <v>11</v>
      </c>
      <c r="T203" s="163">
        <f t="shared" si="15"/>
        <v>2</v>
      </c>
      <c r="U203" s="163">
        <f t="shared" si="15"/>
        <v>8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1</v>
      </c>
      <c r="AA203" s="163">
        <f t="shared" si="15"/>
        <v>0</v>
      </c>
      <c r="AB203" s="163">
        <f t="shared" si="15"/>
        <v>7</v>
      </c>
      <c r="AC203" s="163">
        <f t="shared" si="15"/>
        <v>0</v>
      </c>
      <c r="AD203" s="163">
        <f t="shared" si="15"/>
        <v>5</v>
      </c>
      <c r="AE203" s="163">
        <f t="shared" si="15"/>
        <v>16</v>
      </c>
      <c r="AF203" s="163">
        <f t="shared" si="15"/>
        <v>2</v>
      </c>
      <c r="AG203" s="163">
        <f t="shared" si="15"/>
        <v>5</v>
      </c>
      <c r="AH203" s="163">
        <f t="shared" si="15"/>
        <v>0</v>
      </c>
      <c r="AI203" s="163">
        <f t="shared" si="15"/>
        <v>226</v>
      </c>
      <c r="AJ203" s="163">
        <f t="shared" si="15"/>
        <v>95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24</v>
      </c>
      <c r="AN203" s="163">
        <f t="shared" si="16"/>
        <v>7</v>
      </c>
      <c r="AO203" s="163">
        <f t="shared" si="16"/>
        <v>57</v>
      </c>
      <c r="AP203" s="163">
        <f t="shared" si="16"/>
        <v>139</v>
      </c>
      <c r="AQ203" s="163">
        <f t="shared" si="16"/>
        <v>37</v>
      </c>
      <c r="AR203" s="163">
        <f t="shared" si="16"/>
        <v>6</v>
      </c>
      <c r="AS203" s="163">
        <f t="shared" si="16"/>
        <v>0</v>
      </c>
      <c r="AT203" s="163">
        <f t="shared" si="16"/>
        <v>1</v>
      </c>
      <c r="AU203" s="163">
        <f t="shared" si="16"/>
        <v>0</v>
      </c>
      <c r="AV203" s="163">
        <f t="shared" si="16"/>
        <v>42</v>
      </c>
      <c r="AW203" s="163">
        <f t="shared" si="16"/>
        <v>101</v>
      </c>
      <c r="AX203" s="163">
        <f t="shared" si="16"/>
        <v>23</v>
      </c>
      <c r="AY203" s="163">
        <f t="shared" si="16"/>
        <v>24</v>
      </c>
      <c r="AZ203" s="163">
        <f t="shared" si="16"/>
        <v>54</v>
      </c>
      <c r="BA203" s="163">
        <f t="shared" si="16"/>
        <v>5</v>
      </c>
      <c r="BB203" s="163">
        <f t="shared" si="16"/>
        <v>0</v>
      </c>
      <c r="BC203" s="163">
        <f t="shared" si="16"/>
        <v>87</v>
      </c>
      <c r="BD203" s="163">
        <f t="shared" si="16"/>
        <v>2</v>
      </c>
      <c r="BE203" s="163">
        <f t="shared" si="16"/>
        <v>2</v>
      </c>
      <c r="BF203" s="163">
        <f t="shared" si="16"/>
        <v>3</v>
      </c>
      <c r="BG203" s="163">
        <f t="shared" si="16"/>
        <v>2</v>
      </c>
      <c r="BH203" s="163">
        <f t="shared" si="16"/>
        <v>48</v>
      </c>
      <c r="BI203" s="163">
        <f t="shared" si="16"/>
        <v>34</v>
      </c>
      <c r="BJ203" s="163">
        <f t="shared" si="16"/>
        <v>26</v>
      </c>
      <c r="BK203" s="163">
        <f t="shared" si="16"/>
        <v>7</v>
      </c>
      <c r="BL203" s="163">
        <f t="shared" si="16"/>
        <v>1</v>
      </c>
      <c r="BM203" s="163">
        <f t="shared" si="16"/>
        <v>5</v>
      </c>
      <c r="BN203" s="163">
        <f t="shared" si="16"/>
        <v>2</v>
      </c>
      <c r="BO203" s="163">
        <f t="shared" si="16"/>
        <v>0</v>
      </c>
      <c r="BP203" s="163">
        <f t="shared" si="16"/>
        <v>14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74</v>
      </c>
      <c r="F204" s="167">
        <v>74</v>
      </c>
      <c r="G204" s="167"/>
      <c r="H204" s="163">
        <v>20</v>
      </c>
      <c r="I204" s="163"/>
      <c r="J204" s="167"/>
      <c r="K204" s="167"/>
      <c r="L204" s="167">
        <v>3</v>
      </c>
      <c r="M204" s="167"/>
      <c r="N204" s="163">
        <v>4</v>
      </c>
      <c r="O204" s="167">
        <v>2</v>
      </c>
      <c r="P204" s="167">
        <v>21</v>
      </c>
      <c r="Q204" s="163">
        <v>19</v>
      </c>
      <c r="R204" s="167">
        <v>23</v>
      </c>
      <c r="S204" s="167">
        <v>5</v>
      </c>
      <c r="T204" s="167"/>
      <c r="U204" s="167">
        <v>2</v>
      </c>
      <c r="V204" s="163"/>
      <c r="W204" s="167"/>
      <c r="X204" s="167"/>
      <c r="Y204" s="167"/>
      <c r="Z204" s="167">
        <v>1</v>
      </c>
      <c r="AA204" s="167"/>
      <c r="AB204" s="167"/>
      <c r="AC204" s="167"/>
      <c r="AD204" s="167">
        <v>2</v>
      </c>
      <c r="AE204" s="167">
        <v>7</v>
      </c>
      <c r="AF204" s="167">
        <v>1</v>
      </c>
      <c r="AG204" s="167">
        <v>1</v>
      </c>
      <c r="AH204" s="167"/>
      <c r="AI204" s="167">
        <v>60</v>
      </c>
      <c r="AJ204" s="163">
        <v>1</v>
      </c>
      <c r="AK204" s="163"/>
      <c r="AL204" s="163"/>
      <c r="AM204" s="167">
        <v>7</v>
      </c>
      <c r="AN204" s="167">
        <v>4</v>
      </c>
      <c r="AO204" s="167">
        <v>17</v>
      </c>
      <c r="AP204" s="167">
        <v>35</v>
      </c>
      <c r="AQ204" s="167">
        <v>10</v>
      </c>
      <c r="AR204" s="163">
        <v>1</v>
      </c>
      <c r="AS204" s="163"/>
      <c r="AT204" s="167"/>
      <c r="AU204" s="163"/>
      <c r="AV204" s="167">
        <v>15</v>
      </c>
      <c r="AW204" s="167">
        <v>1</v>
      </c>
      <c r="AX204" s="167"/>
      <c r="AY204" s="167">
        <v>1</v>
      </c>
      <c r="AZ204" s="167"/>
      <c r="BA204" s="163"/>
      <c r="BB204" s="163"/>
      <c r="BC204" s="163"/>
      <c r="BD204" s="163"/>
      <c r="BE204" s="167"/>
      <c r="BF204" s="167">
        <v>1</v>
      </c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71</v>
      </c>
      <c r="F205" s="167">
        <v>70</v>
      </c>
      <c r="G205" s="167">
        <v>1</v>
      </c>
      <c r="H205" s="163">
        <v>13</v>
      </c>
      <c r="I205" s="163">
        <v>20</v>
      </c>
      <c r="J205" s="167"/>
      <c r="K205" s="167"/>
      <c r="L205" s="167"/>
      <c r="M205" s="167"/>
      <c r="N205" s="163">
        <v>1</v>
      </c>
      <c r="O205" s="167">
        <v>3</v>
      </c>
      <c r="P205" s="167">
        <v>13</v>
      </c>
      <c r="Q205" s="163">
        <v>15</v>
      </c>
      <c r="R205" s="167">
        <v>34</v>
      </c>
      <c r="S205" s="167">
        <v>3</v>
      </c>
      <c r="T205" s="167">
        <v>2</v>
      </c>
      <c r="U205" s="167">
        <v>4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6</v>
      </c>
      <c r="AF205" s="167">
        <v>1</v>
      </c>
      <c r="AG205" s="167">
        <v>4</v>
      </c>
      <c r="AH205" s="167"/>
      <c r="AI205" s="167">
        <v>55</v>
      </c>
      <c r="AJ205" s="163">
        <v>41</v>
      </c>
      <c r="AK205" s="163"/>
      <c r="AL205" s="163"/>
      <c r="AM205" s="167">
        <v>4</v>
      </c>
      <c r="AN205" s="167">
        <v>1</v>
      </c>
      <c r="AO205" s="167">
        <v>11</v>
      </c>
      <c r="AP205" s="167">
        <v>40</v>
      </c>
      <c r="AQ205" s="167">
        <v>13</v>
      </c>
      <c r="AR205" s="163">
        <v>2</v>
      </c>
      <c r="AS205" s="163"/>
      <c r="AT205" s="167"/>
      <c r="AU205" s="163"/>
      <c r="AV205" s="167">
        <v>4</v>
      </c>
      <c r="AW205" s="167">
        <v>45</v>
      </c>
      <c r="AX205" s="167">
        <v>10</v>
      </c>
      <c r="AY205" s="167">
        <v>8</v>
      </c>
      <c r="AZ205" s="167">
        <v>27</v>
      </c>
      <c r="BA205" s="163">
        <v>2</v>
      </c>
      <c r="BB205" s="163"/>
      <c r="BC205" s="163">
        <v>42</v>
      </c>
      <c r="BD205" s="163"/>
      <c r="BE205" s="167">
        <v>1</v>
      </c>
      <c r="BF205" s="167"/>
      <c r="BG205" s="167"/>
      <c r="BH205" s="167">
        <v>28</v>
      </c>
      <c r="BI205" s="167">
        <v>8</v>
      </c>
      <c r="BJ205" s="167">
        <v>6</v>
      </c>
      <c r="BK205" s="167">
        <v>2</v>
      </c>
      <c r="BL205" s="167"/>
      <c r="BM205" s="167">
        <v>4</v>
      </c>
      <c r="BN205" s="167">
        <v>2</v>
      </c>
      <c r="BO205" s="167"/>
      <c r="BP205" s="163">
        <v>5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40</v>
      </c>
      <c r="F206" s="167">
        <v>40</v>
      </c>
      <c r="G206" s="167"/>
      <c r="H206" s="163">
        <v>6</v>
      </c>
      <c r="I206" s="163">
        <v>18</v>
      </c>
      <c r="J206" s="167"/>
      <c r="K206" s="167"/>
      <c r="L206" s="167">
        <v>3</v>
      </c>
      <c r="M206" s="167"/>
      <c r="N206" s="163"/>
      <c r="O206" s="167">
        <v>3</v>
      </c>
      <c r="P206" s="167">
        <v>10</v>
      </c>
      <c r="Q206" s="163">
        <v>12</v>
      </c>
      <c r="R206" s="167">
        <v>15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>
        <v>3</v>
      </c>
      <c r="AF206" s="167"/>
      <c r="AG206" s="167"/>
      <c r="AH206" s="167"/>
      <c r="AI206" s="167">
        <v>37</v>
      </c>
      <c r="AJ206" s="163">
        <v>16</v>
      </c>
      <c r="AK206" s="163"/>
      <c r="AL206" s="163"/>
      <c r="AM206" s="167">
        <v>3</v>
      </c>
      <c r="AN206" s="167"/>
      <c r="AO206" s="167">
        <v>10</v>
      </c>
      <c r="AP206" s="167">
        <v>20</v>
      </c>
      <c r="AQ206" s="167">
        <v>7</v>
      </c>
      <c r="AR206" s="163"/>
      <c r="AS206" s="163"/>
      <c r="AT206" s="167">
        <v>1</v>
      </c>
      <c r="AU206" s="163"/>
      <c r="AV206" s="167">
        <v>8</v>
      </c>
      <c r="AW206" s="167">
        <v>16</v>
      </c>
      <c r="AX206" s="167">
        <v>4</v>
      </c>
      <c r="AY206" s="167">
        <v>5</v>
      </c>
      <c r="AZ206" s="167">
        <v>7</v>
      </c>
      <c r="BA206" s="163">
        <v>1</v>
      </c>
      <c r="BB206" s="163"/>
      <c r="BC206" s="163">
        <v>14</v>
      </c>
      <c r="BD206" s="163">
        <v>1</v>
      </c>
      <c r="BE206" s="167"/>
      <c r="BF206" s="167"/>
      <c r="BG206" s="167"/>
      <c r="BH206" s="167">
        <v>6</v>
      </c>
      <c r="BI206" s="167">
        <v>8</v>
      </c>
      <c r="BJ206" s="167">
        <v>5</v>
      </c>
      <c r="BK206" s="167">
        <v>3</v>
      </c>
      <c r="BL206" s="167"/>
      <c r="BM206" s="167"/>
      <c r="BN206" s="167"/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10</v>
      </c>
      <c r="F209" s="167">
        <v>10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>
        <v>2</v>
      </c>
      <c r="R209" s="167">
        <v>7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10</v>
      </c>
      <c r="AJ209" s="163">
        <v>1</v>
      </c>
      <c r="AK209" s="163"/>
      <c r="AL209" s="163"/>
      <c r="AM209" s="167">
        <v>3</v>
      </c>
      <c r="AN209" s="167"/>
      <c r="AO209" s="167">
        <v>1</v>
      </c>
      <c r="AP209" s="167">
        <v>5</v>
      </c>
      <c r="AQ209" s="167">
        <v>1</v>
      </c>
      <c r="AR209" s="163"/>
      <c r="AS209" s="163"/>
      <c r="AT209" s="167"/>
      <c r="AU209" s="163"/>
      <c r="AV209" s="167">
        <v>4</v>
      </c>
      <c r="AW209" s="167">
        <v>1</v>
      </c>
      <c r="AX209" s="167"/>
      <c r="AY209" s="167">
        <v>1</v>
      </c>
      <c r="AZ209" s="167"/>
      <c r="BA209" s="163"/>
      <c r="BB209" s="163"/>
      <c r="BC209" s="163"/>
      <c r="BD209" s="163"/>
      <c r="BE209" s="167"/>
      <c r="BF209" s="167"/>
      <c r="BG209" s="167">
        <v>1</v>
      </c>
      <c r="BH209" s="167"/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31</v>
      </c>
      <c r="F210" s="167">
        <v>31</v>
      </c>
      <c r="G210" s="167"/>
      <c r="H210" s="163"/>
      <c r="I210" s="163">
        <v>12</v>
      </c>
      <c r="J210" s="167"/>
      <c r="K210" s="167"/>
      <c r="L210" s="167">
        <v>2</v>
      </c>
      <c r="M210" s="167"/>
      <c r="N210" s="163">
        <v>1</v>
      </c>
      <c r="O210" s="167">
        <v>1</v>
      </c>
      <c r="P210" s="167">
        <v>9</v>
      </c>
      <c r="Q210" s="163">
        <v>5</v>
      </c>
      <c r="R210" s="167">
        <v>14</v>
      </c>
      <c r="S210" s="167">
        <v>1</v>
      </c>
      <c r="T210" s="167"/>
      <c r="U210" s="167">
        <v>2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28</v>
      </c>
      <c r="AJ210" s="163">
        <v>17</v>
      </c>
      <c r="AK210" s="163"/>
      <c r="AL210" s="163"/>
      <c r="AM210" s="167"/>
      <c r="AN210" s="167"/>
      <c r="AO210" s="167">
        <v>11</v>
      </c>
      <c r="AP210" s="167">
        <v>13</v>
      </c>
      <c r="AQ210" s="167">
        <v>5</v>
      </c>
      <c r="AR210" s="163">
        <v>2</v>
      </c>
      <c r="AS210" s="163"/>
      <c r="AT210" s="167"/>
      <c r="AU210" s="163"/>
      <c r="AV210" s="167">
        <v>5</v>
      </c>
      <c r="AW210" s="167">
        <v>18</v>
      </c>
      <c r="AX210" s="167">
        <v>5</v>
      </c>
      <c r="AY210" s="167">
        <v>3</v>
      </c>
      <c r="AZ210" s="167">
        <v>10</v>
      </c>
      <c r="BA210" s="163"/>
      <c r="BB210" s="163"/>
      <c r="BC210" s="163">
        <v>17</v>
      </c>
      <c r="BD210" s="163"/>
      <c r="BE210" s="167">
        <v>1</v>
      </c>
      <c r="BF210" s="167"/>
      <c r="BG210" s="167"/>
      <c r="BH210" s="167">
        <v>5</v>
      </c>
      <c r="BI210" s="167">
        <v>10</v>
      </c>
      <c r="BJ210" s="167">
        <v>8</v>
      </c>
      <c r="BK210" s="167">
        <v>2</v>
      </c>
      <c r="BL210" s="167"/>
      <c r="BM210" s="167">
        <v>1</v>
      </c>
      <c r="BN210" s="167"/>
      <c r="BO210" s="167"/>
      <c r="BP210" s="163">
        <v>2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>
        <v>1</v>
      </c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</v>
      </c>
      <c r="AJ211" s="163">
        <v>2</v>
      </c>
      <c r="AK211" s="163"/>
      <c r="AL211" s="163"/>
      <c r="AM211" s="167"/>
      <c r="AN211" s="167"/>
      <c r="AO211" s="167">
        <v>2</v>
      </c>
      <c r="AP211" s="167"/>
      <c r="AQ211" s="167"/>
      <c r="AR211" s="163"/>
      <c r="AS211" s="163"/>
      <c r="AT211" s="167"/>
      <c r="AU211" s="163"/>
      <c r="AV211" s="167"/>
      <c r="AW211" s="167">
        <v>2</v>
      </c>
      <c r="AX211" s="167">
        <v>1</v>
      </c>
      <c r="AY211" s="167"/>
      <c r="AZ211" s="167">
        <v>1</v>
      </c>
      <c r="BA211" s="163"/>
      <c r="BB211" s="163"/>
      <c r="BC211" s="163">
        <v>1</v>
      </c>
      <c r="BD211" s="163"/>
      <c r="BE211" s="167"/>
      <c r="BF211" s="167">
        <v>1</v>
      </c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>
        <v>2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9</v>
      </c>
      <c r="F215" s="167">
        <v>8</v>
      </c>
      <c r="G215" s="167">
        <v>1</v>
      </c>
      <c r="H215" s="163"/>
      <c r="I215" s="163">
        <v>7</v>
      </c>
      <c r="J215" s="167"/>
      <c r="K215" s="167"/>
      <c r="L215" s="167">
        <v>2</v>
      </c>
      <c r="M215" s="167"/>
      <c r="N215" s="163"/>
      <c r="O215" s="167"/>
      <c r="P215" s="167">
        <v>2</v>
      </c>
      <c r="Q215" s="163">
        <v>3</v>
      </c>
      <c r="R215" s="167">
        <v>4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9</v>
      </c>
      <c r="AJ215" s="163">
        <v>6</v>
      </c>
      <c r="AK215" s="163"/>
      <c r="AL215" s="163"/>
      <c r="AM215" s="167"/>
      <c r="AN215" s="167"/>
      <c r="AO215" s="167">
        <v>1</v>
      </c>
      <c r="AP215" s="167">
        <v>7</v>
      </c>
      <c r="AQ215" s="167"/>
      <c r="AR215" s="163">
        <v>1</v>
      </c>
      <c r="AS215" s="163"/>
      <c r="AT215" s="167"/>
      <c r="AU215" s="163"/>
      <c r="AV215" s="167">
        <v>2</v>
      </c>
      <c r="AW215" s="167">
        <v>6</v>
      </c>
      <c r="AX215" s="167"/>
      <c r="AY215" s="167">
        <v>2</v>
      </c>
      <c r="AZ215" s="167">
        <v>4</v>
      </c>
      <c r="BA215" s="163">
        <v>1</v>
      </c>
      <c r="BB215" s="163"/>
      <c r="BC215" s="163">
        <v>4</v>
      </c>
      <c r="BD215" s="163"/>
      <c r="BE215" s="167"/>
      <c r="BF215" s="167"/>
      <c r="BG215" s="167">
        <v>1</v>
      </c>
      <c r="BH215" s="167">
        <v>2</v>
      </c>
      <c r="BI215" s="167">
        <v>4</v>
      </c>
      <c r="BJ215" s="167">
        <v>4</v>
      </c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3</v>
      </c>
      <c r="F216" s="167">
        <v>3</v>
      </c>
      <c r="G216" s="167"/>
      <c r="H216" s="163"/>
      <c r="I216" s="163">
        <v>2</v>
      </c>
      <c r="J216" s="167"/>
      <c r="K216" s="167"/>
      <c r="L216" s="167">
        <v>3</v>
      </c>
      <c r="M216" s="167"/>
      <c r="N216" s="163"/>
      <c r="O216" s="167"/>
      <c r="P216" s="167"/>
      <c r="Q216" s="163"/>
      <c r="R216" s="167">
        <v>3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3</v>
      </c>
      <c r="AJ216" s="163">
        <v>3</v>
      </c>
      <c r="AK216" s="163"/>
      <c r="AL216" s="163"/>
      <c r="AM216" s="167"/>
      <c r="AN216" s="167"/>
      <c r="AO216" s="167"/>
      <c r="AP216" s="167">
        <v>3</v>
      </c>
      <c r="AQ216" s="167"/>
      <c r="AR216" s="163"/>
      <c r="AS216" s="163"/>
      <c r="AT216" s="167"/>
      <c r="AU216" s="163"/>
      <c r="AV216" s="167"/>
      <c r="AW216" s="167">
        <v>3</v>
      </c>
      <c r="AX216" s="167"/>
      <c r="AY216" s="167"/>
      <c r="AZ216" s="167">
        <v>3</v>
      </c>
      <c r="BA216" s="163">
        <v>1</v>
      </c>
      <c r="BB216" s="163"/>
      <c r="BC216" s="163">
        <v>1</v>
      </c>
      <c r="BD216" s="163"/>
      <c r="BE216" s="167"/>
      <c r="BF216" s="167">
        <v>1</v>
      </c>
      <c r="BG216" s="167"/>
      <c r="BH216" s="167">
        <v>2</v>
      </c>
      <c r="BI216" s="167">
        <v>1</v>
      </c>
      <c r="BJ216" s="167">
        <v>1</v>
      </c>
      <c r="BK216" s="167"/>
      <c r="BL216" s="167"/>
      <c r="BM216" s="167"/>
      <c r="BN216" s="167"/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1</v>
      </c>
      <c r="F217" s="167">
        <v>1</v>
      </c>
      <c r="G217" s="167"/>
      <c r="H217" s="163"/>
      <c r="I217" s="163">
        <v>1</v>
      </c>
      <c r="J217" s="167"/>
      <c r="K217" s="167"/>
      <c r="L217" s="167"/>
      <c r="M217" s="167"/>
      <c r="N217" s="163"/>
      <c r="O217" s="167"/>
      <c r="P217" s="167"/>
      <c r="Q217" s="163"/>
      <c r="R217" s="167">
        <v>1</v>
      </c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1</v>
      </c>
      <c r="AJ217" s="163"/>
      <c r="AK217" s="163"/>
      <c r="AL217" s="163"/>
      <c r="AM217" s="167"/>
      <c r="AN217" s="167"/>
      <c r="AO217" s="167">
        <v>1</v>
      </c>
      <c r="AP217" s="167"/>
      <c r="AQ217" s="167"/>
      <c r="AR217" s="163"/>
      <c r="AS217" s="163"/>
      <c r="AT217" s="167"/>
      <c r="AU217" s="163"/>
      <c r="AV217" s="167">
        <v>1</v>
      </c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3</v>
      </c>
      <c r="F221" s="167">
        <v>3</v>
      </c>
      <c r="G221" s="167"/>
      <c r="H221" s="163"/>
      <c r="I221" s="163">
        <v>3</v>
      </c>
      <c r="J221" s="167"/>
      <c r="K221" s="167"/>
      <c r="L221" s="167"/>
      <c r="M221" s="167"/>
      <c r="N221" s="163"/>
      <c r="O221" s="167"/>
      <c r="P221" s="167"/>
      <c r="Q221" s="163">
        <v>3</v>
      </c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3</v>
      </c>
      <c r="AJ221" s="163">
        <v>1</v>
      </c>
      <c r="AK221" s="163"/>
      <c r="AL221" s="163"/>
      <c r="AM221" s="167"/>
      <c r="AN221" s="167"/>
      <c r="AO221" s="167"/>
      <c r="AP221" s="167">
        <v>3</v>
      </c>
      <c r="AQ221" s="167"/>
      <c r="AR221" s="163"/>
      <c r="AS221" s="163"/>
      <c r="AT221" s="167"/>
      <c r="AU221" s="163"/>
      <c r="AV221" s="167"/>
      <c r="AW221" s="167">
        <v>1</v>
      </c>
      <c r="AX221" s="167">
        <v>1</v>
      </c>
      <c r="AY221" s="167"/>
      <c r="AZ221" s="167"/>
      <c r="BA221" s="163"/>
      <c r="BB221" s="163"/>
      <c r="BC221" s="163"/>
      <c r="BD221" s="163">
        <v>1</v>
      </c>
      <c r="BE221" s="167"/>
      <c r="BF221" s="167"/>
      <c r="BG221" s="167"/>
      <c r="BH221" s="167">
        <v>1</v>
      </c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3</v>
      </c>
      <c r="F224" s="167">
        <v>3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>
        <v>1</v>
      </c>
      <c r="P224" s="167"/>
      <c r="Q224" s="163">
        <v>1</v>
      </c>
      <c r="R224" s="167"/>
      <c r="S224" s="167">
        <v>1</v>
      </c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>
        <v>1</v>
      </c>
      <c r="AE224" s="167"/>
      <c r="AF224" s="167"/>
      <c r="AG224" s="167"/>
      <c r="AH224" s="167"/>
      <c r="AI224" s="167">
        <v>2</v>
      </c>
      <c r="AJ224" s="163"/>
      <c r="AK224" s="163"/>
      <c r="AL224" s="163"/>
      <c r="AM224" s="167">
        <v>1</v>
      </c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>
        <v>1</v>
      </c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16</v>
      </c>
      <c r="F225" s="167">
        <v>16</v>
      </c>
      <c r="G225" s="167"/>
      <c r="H225" s="163">
        <v>5</v>
      </c>
      <c r="I225" s="163">
        <v>5</v>
      </c>
      <c r="J225" s="167"/>
      <c r="K225" s="167"/>
      <c r="L225" s="167"/>
      <c r="M225" s="167"/>
      <c r="N225" s="163"/>
      <c r="O225" s="167">
        <v>1</v>
      </c>
      <c r="P225" s="167">
        <v>4</v>
      </c>
      <c r="Q225" s="163">
        <v>7</v>
      </c>
      <c r="R225" s="167">
        <v>4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>
        <v>3</v>
      </c>
      <c r="AC225" s="167"/>
      <c r="AD225" s="167"/>
      <c r="AE225" s="167"/>
      <c r="AF225" s="167"/>
      <c r="AG225" s="167"/>
      <c r="AH225" s="167"/>
      <c r="AI225" s="167">
        <v>13</v>
      </c>
      <c r="AJ225" s="163">
        <v>7</v>
      </c>
      <c r="AK225" s="163"/>
      <c r="AL225" s="163"/>
      <c r="AM225" s="167">
        <v>3</v>
      </c>
      <c r="AN225" s="167">
        <v>2</v>
      </c>
      <c r="AO225" s="167">
        <v>3</v>
      </c>
      <c r="AP225" s="167">
        <v>7</v>
      </c>
      <c r="AQ225" s="167">
        <v>1</v>
      </c>
      <c r="AR225" s="163"/>
      <c r="AS225" s="163"/>
      <c r="AT225" s="167"/>
      <c r="AU225" s="163"/>
      <c r="AV225" s="167">
        <v>2</v>
      </c>
      <c r="AW225" s="167">
        <v>8</v>
      </c>
      <c r="AX225" s="167">
        <v>2</v>
      </c>
      <c r="AY225" s="167">
        <v>4</v>
      </c>
      <c r="AZ225" s="167">
        <v>2</v>
      </c>
      <c r="BA225" s="163"/>
      <c r="BB225" s="163"/>
      <c r="BC225" s="163">
        <v>8</v>
      </c>
      <c r="BD225" s="163"/>
      <c r="BE225" s="167"/>
      <c r="BF225" s="167"/>
      <c r="BG225" s="167"/>
      <c r="BH225" s="167">
        <v>3</v>
      </c>
      <c r="BI225" s="167">
        <v>3</v>
      </c>
      <c r="BJ225" s="167">
        <v>2</v>
      </c>
      <c r="BK225" s="167"/>
      <c r="BL225" s="167">
        <v>1</v>
      </c>
      <c r="BM225" s="167"/>
      <c r="BN225" s="167"/>
      <c r="BO225" s="167"/>
      <c r="BP225" s="163">
        <v>2</v>
      </c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7</v>
      </c>
      <c r="F227" s="167">
        <v>7</v>
      </c>
      <c r="G227" s="167"/>
      <c r="H227" s="163">
        <v>1</v>
      </c>
      <c r="I227" s="163">
        <v>4</v>
      </c>
      <c r="J227" s="167"/>
      <c r="K227" s="167"/>
      <c r="L227" s="167"/>
      <c r="M227" s="167"/>
      <c r="N227" s="163"/>
      <c r="O227" s="167"/>
      <c r="P227" s="167"/>
      <c r="Q227" s="163">
        <v>3</v>
      </c>
      <c r="R227" s="167">
        <v>3</v>
      </c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>
        <v>4</v>
      </c>
      <c r="AC227" s="167"/>
      <c r="AD227" s="167"/>
      <c r="AE227" s="167"/>
      <c r="AF227" s="167"/>
      <c r="AG227" s="167"/>
      <c r="AH227" s="167"/>
      <c r="AI227" s="167">
        <v>3</v>
      </c>
      <c r="AJ227" s="163"/>
      <c r="AK227" s="163"/>
      <c r="AL227" s="163"/>
      <c r="AM227" s="167">
        <v>3</v>
      </c>
      <c r="AN227" s="167"/>
      <c r="AO227" s="167"/>
      <c r="AP227" s="167">
        <v>4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5</v>
      </c>
      <c r="F249" s="163">
        <f t="shared" si="18"/>
        <v>5</v>
      </c>
      <c r="G249" s="163">
        <f t="shared" si="18"/>
        <v>0</v>
      </c>
      <c r="H249" s="163">
        <f t="shared" si="18"/>
        <v>1</v>
      </c>
      <c r="I249" s="163">
        <f t="shared" si="18"/>
        <v>2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1</v>
      </c>
      <c r="R249" s="163">
        <f t="shared" si="18"/>
        <v>4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1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2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2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3</v>
      </c>
      <c r="AN249" s="163">
        <f t="shared" si="19"/>
        <v>0</v>
      </c>
      <c r="AO249" s="163">
        <f t="shared" si="19"/>
        <v>1</v>
      </c>
      <c r="AP249" s="163">
        <f t="shared" si="19"/>
        <v>0</v>
      </c>
      <c r="AQ249" s="163">
        <f t="shared" si="19"/>
        <v>1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1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>
        <v>2</v>
      </c>
      <c r="F251" s="167">
        <v>2</v>
      </c>
      <c r="G251" s="167"/>
      <c r="H251" s="163"/>
      <c r="I251" s="163">
        <v>2</v>
      </c>
      <c r="J251" s="167"/>
      <c r="K251" s="167"/>
      <c r="L251" s="167"/>
      <c r="M251" s="167"/>
      <c r="N251" s="163"/>
      <c r="O251" s="167"/>
      <c r="P251" s="167"/>
      <c r="Q251" s="163">
        <v>1</v>
      </c>
      <c r="R251" s="167">
        <v>1</v>
      </c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>
        <v>2</v>
      </c>
      <c r="AJ251" s="163"/>
      <c r="AK251" s="163"/>
      <c r="AL251" s="163"/>
      <c r="AM251" s="167"/>
      <c r="AN251" s="167"/>
      <c r="AO251" s="167">
        <v>1</v>
      </c>
      <c r="AP251" s="167"/>
      <c r="AQ251" s="167">
        <v>1</v>
      </c>
      <c r="AR251" s="163"/>
      <c r="AS251" s="163"/>
      <c r="AT251" s="167"/>
      <c r="AU251" s="163"/>
      <c r="AV251" s="167">
        <v>1</v>
      </c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x14ac:dyDescent="0.2">
      <c r="A270" s="5">
        <v>257</v>
      </c>
      <c r="B270" s="10" t="s">
        <v>1598</v>
      </c>
      <c r="C270" s="18" t="s">
        <v>1600</v>
      </c>
      <c r="D270" s="18"/>
      <c r="E270" s="163">
        <v>1</v>
      </c>
      <c r="F270" s="167">
        <v>1</v>
      </c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>
        <v>1</v>
      </c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>
        <v>1</v>
      </c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>
        <v>1</v>
      </c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x14ac:dyDescent="0.2">
      <c r="A291" s="5">
        <v>278</v>
      </c>
      <c r="B291" s="10" t="s">
        <v>1151</v>
      </c>
      <c r="C291" s="18" t="s">
        <v>1609</v>
      </c>
      <c r="D291" s="18"/>
      <c r="E291" s="163">
        <v>1</v>
      </c>
      <c r="F291" s="167">
        <v>1</v>
      </c>
      <c r="G291" s="167"/>
      <c r="H291" s="163">
        <v>1</v>
      </c>
      <c r="I291" s="163"/>
      <c r="J291" s="167"/>
      <c r="K291" s="167"/>
      <c r="L291" s="167"/>
      <c r="M291" s="167"/>
      <c r="N291" s="163"/>
      <c r="O291" s="167"/>
      <c r="P291" s="167"/>
      <c r="Q291" s="163"/>
      <c r="R291" s="167">
        <v>1</v>
      </c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>
        <v>1</v>
      </c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>
        <v>1</v>
      </c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x14ac:dyDescent="0.2">
      <c r="A293" s="5">
        <v>280</v>
      </c>
      <c r="B293" s="10" t="s">
        <v>1153</v>
      </c>
      <c r="C293" s="18" t="s">
        <v>1609</v>
      </c>
      <c r="D293" s="18"/>
      <c r="E293" s="163">
        <v>1</v>
      </c>
      <c r="F293" s="167">
        <v>1</v>
      </c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>
        <v>1</v>
      </c>
      <c r="S293" s="167"/>
      <c r="T293" s="167"/>
      <c r="U293" s="167"/>
      <c r="V293" s="163"/>
      <c r="W293" s="167">
        <v>1</v>
      </c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>
        <v>1</v>
      </c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7</v>
      </c>
      <c r="F408" s="163">
        <f t="shared" si="24"/>
        <v>7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2</v>
      </c>
      <c r="Q408" s="163">
        <f t="shared" si="24"/>
        <v>1</v>
      </c>
      <c r="R408" s="163">
        <f t="shared" si="24"/>
        <v>3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1</v>
      </c>
      <c r="AC408" s="163">
        <f t="shared" si="24"/>
        <v>0</v>
      </c>
      <c r="AD408" s="163">
        <f t="shared" si="24"/>
        <v>0</v>
      </c>
      <c r="AE408" s="163">
        <f t="shared" si="24"/>
        <v>1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5</v>
      </c>
      <c r="AJ408" s="163">
        <f t="shared" si="24"/>
        <v>2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2</v>
      </c>
      <c r="AO408" s="163">
        <f t="shared" si="25"/>
        <v>2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2</v>
      </c>
      <c r="AX408" s="163">
        <f t="shared" si="25"/>
        <v>1</v>
      </c>
      <c r="AY408" s="163">
        <f t="shared" si="25"/>
        <v>1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1</v>
      </c>
      <c r="BF408" s="163">
        <f t="shared" si="25"/>
        <v>1</v>
      </c>
      <c r="BG408" s="163">
        <f t="shared" si="25"/>
        <v>0</v>
      </c>
      <c r="BH408" s="163">
        <f t="shared" si="25"/>
        <v>0</v>
      </c>
      <c r="BI408" s="163">
        <f t="shared" si="25"/>
        <v>1</v>
      </c>
      <c r="BJ408" s="163">
        <f t="shared" si="25"/>
        <v>1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/>
      <c r="M426" s="167"/>
      <c r="N426" s="163"/>
      <c r="O426" s="167"/>
      <c r="P426" s="163">
        <v>1</v>
      </c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1</v>
      </c>
      <c r="AJ426" s="163"/>
      <c r="AK426" s="167"/>
      <c r="AL426" s="163"/>
      <c r="AM426" s="167"/>
      <c r="AN426" s="167">
        <v>1</v>
      </c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5</v>
      </c>
      <c r="F438" s="167">
        <v>5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>
        <v>1</v>
      </c>
      <c r="R438" s="167">
        <v>2</v>
      </c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>
        <v>1</v>
      </c>
      <c r="AC438" s="167"/>
      <c r="AD438" s="163"/>
      <c r="AE438" s="163">
        <v>1</v>
      </c>
      <c r="AF438" s="167"/>
      <c r="AG438" s="167"/>
      <c r="AH438" s="167"/>
      <c r="AI438" s="167">
        <v>3</v>
      </c>
      <c r="AJ438" s="163">
        <v>2</v>
      </c>
      <c r="AK438" s="167"/>
      <c r="AL438" s="163"/>
      <c r="AM438" s="167">
        <v>1</v>
      </c>
      <c r="AN438" s="167">
        <v>1</v>
      </c>
      <c r="AO438" s="163">
        <v>2</v>
      </c>
      <c r="AP438" s="163">
        <v>1</v>
      </c>
      <c r="AQ438" s="167"/>
      <c r="AR438" s="167"/>
      <c r="AS438" s="167"/>
      <c r="AT438" s="167"/>
      <c r="AU438" s="163"/>
      <c r="AV438" s="167"/>
      <c r="AW438" s="163">
        <v>2</v>
      </c>
      <c r="AX438" s="167">
        <v>1</v>
      </c>
      <c r="AY438" s="167">
        <v>1</v>
      </c>
      <c r="AZ438" s="163"/>
      <c r="BA438" s="163"/>
      <c r="BB438" s="167"/>
      <c r="BC438" s="167"/>
      <c r="BD438" s="167"/>
      <c r="BE438" s="167">
        <v>1</v>
      </c>
      <c r="BF438" s="163">
        <v>1</v>
      </c>
      <c r="BG438" s="167"/>
      <c r="BH438" s="163"/>
      <c r="BI438" s="167">
        <v>1</v>
      </c>
      <c r="BJ438" s="167">
        <v>1</v>
      </c>
      <c r="BK438" s="163"/>
      <c r="BL438" s="163"/>
      <c r="BM438" s="167"/>
      <c r="BN438" s="167"/>
      <c r="BO438" s="167"/>
      <c r="BP438" s="167">
        <v>1</v>
      </c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29</v>
      </c>
      <c r="F477" s="163">
        <f t="shared" si="30"/>
        <v>29</v>
      </c>
      <c r="G477" s="163">
        <f t="shared" si="30"/>
        <v>0</v>
      </c>
      <c r="H477" s="163">
        <f t="shared" si="30"/>
        <v>1</v>
      </c>
      <c r="I477" s="163">
        <f t="shared" si="30"/>
        <v>8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1</v>
      </c>
      <c r="O477" s="163">
        <f t="shared" si="30"/>
        <v>4</v>
      </c>
      <c r="P477" s="163">
        <f t="shared" si="30"/>
        <v>6</v>
      </c>
      <c r="Q477" s="163">
        <f t="shared" si="30"/>
        <v>4</v>
      </c>
      <c r="R477" s="163">
        <f t="shared" si="30"/>
        <v>11</v>
      </c>
      <c r="S477" s="163">
        <f t="shared" si="30"/>
        <v>3</v>
      </c>
      <c r="T477" s="163">
        <f t="shared" si="30"/>
        <v>0</v>
      </c>
      <c r="U477" s="163">
        <f t="shared" si="30"/>
        <v>4</v>
      </c>
      <c r="V477" s="163">
        <f t="shared" si="30"/>
        <v>0</v>
      </c>
      <c r="W477" s="163">
        <f t="shared" si="30"/>
        <v>1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4</v>
      </c>
      <c r="AE477" s="163">
        <f t="shared" si="30"/>
        <v>0</v>
      </c>
      <c r="AF477" s="163">
        <f t="shared" si="30"/>
        <v>2</v>
      </c>
      <c r="AG477" s="163">
        <f t="shared" si="30"/>
        <v>0</v>
      </c>
      <c r="AH477" s="163">
        <f t="shared" si="30"/>
        <v>0</v>
      </c>
      <c r="AI477" s="163">
        <f t="shared" si="30"/>
        <v>18</v>
      </c>
      <c r="AJ477" s="163">
        <f t="shared" si="30"/>
        <v>3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6</v>
      </c>
      <c r="AN477" s="163">
        <f t="shared" si="31"/>
        <v>1</v>
      </c>
      <c r="AO477" s="163">
        <f t="shared" si="31"/>
        <v>6</v>
      </c>
      <c r="AP477" s="163">
        <f t="shared" si="31"/>
        <v>10</v>
      </c>
      <c r="AQ477" s="163">
        <f t="shared" si="31"/>
        <v>6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3</v>
      </c>
      <c r="AW477" s="163">
        <f t="shared" si="31"/>
        <v>4</v>
      </c>
      <c r="AX477" s="163">
        <f t="shared" si="31"/>
        <v>1</v>
      </c>
      <c r="AY477" s="163">
        <f t="shared" si="31"/>
        <v>2</v>
      </c>
      <c r="AZ477" s="163">
        <f t="shared" si="31"/>
        <v>1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0</v>
      </c>
      <c r="BF477" s="163">
        <f t="shared" si="31"/>
        <v>2</v>
      </c>
      <c r="BG477" s="163">
        <f t="shared" si="31"/>
        <v>0</v>
      </c>
      <c r="BH477" s="163">
        <f t="shared" si="31"/>
        <v>2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2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8</v>
      </c>
      <c r="F504" s="167">
        <v>8</v>
      </c>
      <c r="G504" s="167"/>
      <c r="H504" s="163">
        <v>1</v>
      </c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>
        <v>1</v>
      </c>
      <c r="R504" s="167">
        <v>5</v>
      </c>
      <c r="S504" s="167">
        <v>1</v>
      </c>
      <c r="T504" s="167"/>
      <c r="U504" s="167">
        <v>1</v>
      </c>
      <c r="V504" s="163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>
        <v>1</v>
      </c>
      <c r="AG504" s="167"/>
      <c r="AH504" s="167"/>
      <c r="AI504" s="167">
        <v>5</v>
      </c>
      <c r="AJ504" s="163"/>
      <c r="AK504" s="163"/>
      <c r="AL504" s="163"/>
      <c r="AM504" s="167">
        <v>5</v>
      </c>
      <c r="AN504" s="167"/>
      <c r="AO504" s="167"/>
      <c r="AP504" s="167">
        <v>3</v>
      </c>
      <c r="AQ504" s="167"/>
      <c r="AR504" s="163"/>
      <c r="AS504" s="163"/>
      <c r="AT504" s="167"/>
      <c r="AU504" s="163"/>
      <c r="AV504" s="167">
        <v>2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8</v>
      </c>
      <c r="F505" s="167">
        <v>8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2</v>
      </c>
      <c r="Q505" s="163">
        <v>1</v>
      </c>
      <c r="R505" s="167">
        <v>3</v>
      </c>
      <c r="S505" s="167">
        <v>2</v>
      </c>
      <c r="T505" s="167"/>
      <c r="U505" s="167">
        <v>3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>
        <v>1</v>
      </c>
      <c r="AG505" s="167"/>
      <c r="AH505" s="167"/>
      <c r="AI505" s="167">
        <v>4</v>
      </c>
      <c r="AJ505" s="163"/>
      <c r="AK505" s="163"/>
      <c r="AL505" s="163"/>
      <c r="AM505" s="167"/>
      <c r="AN505" s="167">
        <v>1</v>
      </c>
      <c r="AO505" s="167">
        <v>2</v>
      </c>
      <c r="AP505" s="167">
        <v>4</v>
      </c>
      <c r="AQ505" s="167">
        <v>1</v>
      </c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>
        <v>1</v>
      </c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3</v>
      </c>
      <c r="AJ509" s="163"/>
      <c r="AK509" s="163"/>
      <c r="AL509" s="163"/>
      <c r="AM509" s="167">
        <v>1</v>
      </c>
      <c r="AN509" s="167"/>
      <c r="AO509" s="167">
        <v>1</v>
      </c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10</v>
      </c>
      <c r="F510" s="167">
        <v>10</v>
      </c>
      <c r="G510" s="167"/>
      <c r="H510" s="163"/>
      <c r="I510" s="163">
        <v>8</v>
      </c>
      <c r="J510" s="167"/>
      <c r="K510" s="167"/>
      <c r="L510" s="167"/>
      <c r="M510" s="167"/>
      <c r="N510" s="163">
        <v>1</v>
      </c>
      <c r="O510" s="167">
        <v>4</v>
      </c>
      <c r="P510" s="167">
        <v>2</v>
      </c>
      <c r="Q510" s="163">
        <v>1</v>
      </c>
      <c r="R510" s="167">
        <v>2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4</v>
      </c>
      <c r="AE510" s="167"/>
      <c r="AF510" s="167"/>
      <c r="AG510" s="167"/>
      <c r="AH510" s="167"/>
      <c r="AI510" s="167">
        <v>6</v>
      </c>
      <c r="AJ510" s="163">
        <v>3</v>
      </c>
      <c r="AK510" s="163"/>
      <c r="AL510" s="163"/>
      <c r="AM510" s="167"/>
      <c r="AN510" s="167"/>
      <c r="AO510" s="167">
        <v>3</v>
      </c>
      <c r="AP510" s="167">
        <v>2</v>
      </c>
      <c r="AQ510" s="167">
        <v>5</v>
      </c>
      <c r="AR510" s="163"/>
      <c r="AS510" s="163"/>
      <c r="AT510" s="167"/>
      <c r="AU510" s="163"/>
      <c r="AV510" s="167"/>
      <c r="AW510" s="167">
        <v>4</v>
      </c>
      <c r="AX510" s="167">
        <v>1</v>
      </c>
      <c r="AY510" s="167">
        <v>2</v>
      </c>
      <c r="AZ510" s="167">
        <v>1</v>
      </c>
      <c r="BA510" s="163"/>
      <c r="BB510" s="163"/>
      <c r="BC510" s="163">
        <v>2</v>
      </c>
      <c r="BD510" s="163"/>
      <c r="BE510" s="167"/>
      <c r="BF510" s="167">
        <v>2</v>
      </c>
      <c r="BG510" s="167"/>
      <c r="BH510" s="167">
        <v>2</v>
      </c>
      <c r="BI510" s="167"/>
      <c r="BJ510" s="167"/>
      <c r="BK510" s="167"/>
      <c r="BL510" s="167"/>
      <c r="BM510" s="167"/>
      <c r="BN510" s="167"/>
      <c r="BO510" s="167"/>
      <c r="BP510" s="163">
        <v>2</v>
      </c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17</v>
      </c>
      <c r="F517" s="163">
        <f t="shared" si="33"/>
        <v>15</v>
      </c>
      <c r="G517" s="163">
        <f t="shared" si="33"/>
        <v>2</v>
      </c>
      <c r="H517" s="163">
        <f t="shared" si="33"/>
        <v>6</v>
      </c>
      <c r="I517" s="163">
        <f t="shared" si="33"/>
        <v>6</v>
      </c>
      <c r="J517" s="163">
        <f t="shared" si="33"/>
        <v>0</v>
      </c>
      <c r="K517" s="163">
        <f t="shared" si="33"/>
        <v>0</v>
      </c>
      <c r="L517" s="163">
        <f t="shared" si="33"/>
        <v>3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8</v>
      </c>
      <c r="Q517" s="163">
        <f t="shared" si="33"/>
        <v>2</v>
      </c>
      <c r="R517" s="163">
        <f t="shared" si="33"/>
        <v>4</v>
      </c>
      <c r="S517" s="163">
        <f t="shared" si="33"/>
        <v>3</v>
      </c>
      <c r="T517" s="163">
        <f t="shared" si="33"/>
        <v>0</v>
      </c>
      <c r="U517" s="163">
        <f t="shared" si="33"/>
        <v>3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2</v>
      </c>
      <c r="AF517" s="163">
        <f t="shared" si="33"/>
        <v>0</v>
      </c>
      <c r="AG517" s="163">
        <f t="shared" si="33"/>
        <v>1</v>
      </c>
      <c r="AH517" s="163">
        <f t="shared" si="33"/>
        <v>0</v>
      </c>
      <c r="AI517" s="163">
        <f t="shared" si="33"/>
        <v>11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2</v>
      </c>
      <c r="AO517" s="163">
        <f t="shared" si="34"/>
        <v>2</v>
      </c>
      <c r="AP517" s="163">
        <f t="shared" si="34"/>
        <v>11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2</v>
      </c>
      <c r="AX517" s="163">
        <f t="shared" si="34"/>
        <v>1</v>
      </c>
      <c r="AY517" s="163">
        <f t="shared" si="34"/>
        <v>0</v>
      </c>
      <c r="AZ517" s="163">
        <f t="shared" si="34"/>
        <v>1</v>
      </c>
      <c r="BA517" s="163">
        <f t="shared" si="34"/>
        <v>1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1</v>
      </c>
      <c r="BI517" s="163">
        <f t="shared" si="34"/>
        <v>1</v>
      </c>
      <c r="BJ517" s="163">
        <f t="shared" si="34"/>
        <v>1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4</v>
      </c>
      <c r="F522" s="167">
        <v>4</v>
      </c>
      <c r="G522" s="167"/>
      <c r="H522" s="163"/>
      <c r="I522" s="163"/>
      <c r="J522" s="167"/>
      <c r="K522" s="167"/>
      <c r="L522" s="167">
        <v>3</v>
      </c>
      <c r="M522" s="167"/>
      <c r="N522" s="163"/>
      <c r="O522" s="167"/>
      <c r="P522" s="167">
        <v>2</v>
      </c>
      <c r="Q522" s="163"/>
      <c r="R522" s="167"/>
      <c r="S522" s="167">
        <v>2</v>
      </c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3</v>
      </c>
      <c r="AJ522" s="163"/>
      <c r="AK522" s="163"/>
      <c r="AL522" s="163"/>
      <c r="AM522" s="167"/>
      <c r="AN522" s="167"/>
      <c r="AO522" s="167"/>
      <c r="AP522" s="167">
        <v>3</v>
      </c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/>
      <c r="G523" s="167">
        <v>1</v>
      </c>
      <c r="H523" s="163"/>
      <c r="I523" s="163">
        <v>1</v>
      </c>
      <c r="J523" s="167"/>
      <c r="K523" s="167"/>
      <c r="L523" s="167"/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>
        <v>1</v>
      </c>
      <c r="AF523" s="167"/>
      <c r="AG523" s="167"/>
      <c r="AH523" s="167"/>
      <c r="AI523" s="167"/>
      <c r="AJ523" s="163"/>
      <c r="AK523" s="163"/>
      <c r="AL523" s="163"/>
      <c r="AM523" s="167"/>
      <c r="AN523" s="167">
        <v>1</v>
      </c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3</v>
      </c>
      <c r="F525" s="167">
        <v>2</v>
      </c>
      <c r="G525" s="167">
        <v>1</v>
      </c>
      <c r="H525" s="163"/>
      <c r="I525" s="163">
        <v>1</v>
      </c>
      <c r="J525" s="167"/>
      <c r="K525" s="167"/>
      <c r="L525" s="167"/>
      <c r="M525" s="167"/>
      <c r="N525" s="163"/>
      <c r="O525" s="167"/>
      <c r="P525" s="167">
        <v>1</v>
      </c>
      <c r="Q525" s="163">
        <v>1</v>
      </c>
      <c r="R525" s="167">
        <v>1</v>
      </c>
      <c r="S525" s="167"/>
      <c r="T525" s="167"/>
      <c r="U525" s="167">
        <v>1</v>
      </c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>
        <v>1</v>
      </c>
      <c r="AF525" s="167"/>
      <c r="AG525" s="167"/>
      <c r="AH525" s="167"/>
      <c r="AI525" s="167">
        <v>1</v>
      </c>
      <c r="AJ525" s="163">
        <v>1</v>
      </c>
      <c r="AK525" s="163"/>
      <c r="AL525" s="163"/>
      <c r="AM525" s="167"/>
      <c r="AN525" s="167">
        <v>1</v>
      </c>
      <c r="AO525" s="167"/>
      <c r="AP525" s="167">
        <v>2</v>
      </c>
      <c r="AQ525" s="167"/>
      <c r="AR525" s="163"/>
      <c r="AS525" s="163"/>
      <c r="AT525" s="167"/>
      <c r="AU525" s="163"/>
      <c r="AV525" s="167"/>
      <c r="AW525" s="167">
        <v>1</v>
      </c>
      <c r="AX525" s="167"/>
      <c r="AY525" s="167"/>
      <c r="AZ525" s="167">
        <v>1</v>
      </c>
      <c r="BA525" s="163"/>
      <c r="BB525" s="163"/>
      <c r="BC525" s="163">
        <v>1</v>
      </c>
      <c r="BD525" s="163"/>
      <c r="BE525" s="167"/>
      <c r="BF525" s="167"/>
      <c r="BG525" s="167"/>
      <c r="BH525" s="167">
        <v>1</v>
      </c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2</v>
      </c>
      <c r="F549" s="167">
        <v>2</v>
      </c>
      <c r="G549" s="167"/>
      <c r="H549" s="163">
        <v>2</v>
      </c>
      <c r="I549" s="163"/>
      <c r="J549" s="167"/>
      <c r="K549" s="167"/>
      <c r="L549" s="167"/>
      <c r="M549" s="167"/>
      <c r="N549" s="163"/>
      <c r="O549" s="167"/>
      <c r="P549" s="167">
        <v>2</v>
      </c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/>
      <c r="AK549" s="163"/>
      <c r="AL549" s="163"/>
      <c r="AM549" s="167"/>
      <c r="AN549" s="167"/>
      <c r="AO549" s="167">
        <v>1</v>
      </c>
      <c r="AP549" s="167">
        <v>1</v>
      </c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4</v>
      </c>
      <c r="F550" s="167">
        <v>4</v>
      </c>
      <c r="G550" s="167"/>
      <c r="H550" s="163">
        <v>3</v>
      </c>
      <c r="I550" s="163">
        <v>2</v>
      </c>
      <c r="J550" s="167"/>
      <c r="K550" s="167"/>
      <c r="L550" s="167"/>
      <c r="M550" s="167"/>
      <c r="N550" s="163"/>
      <c r="O550" s="167"/>
      <c r="P550" s="167">
        <v>2</v>
      </c>
      <c r="Q550" s="163">
        <v>1</v>
      </c>
      <c r="R550" s="167">
        <v>1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4</v>
      </c>
      <c r="AJ550" s="163">
        <v>1</v>
      </c>
      <c r="AK550" s="163"/>
      <c r="AL550" s="163"/>
      <c r="AM550" s="167"/>
      <c r="AN550" s="167"/>
      <c r="AO550" s="167">
        <v>1</v>
      </c>
      <c r="AP550" s="167">
        <v>3</v>
      </c>
      <c r="AQ550" s="167"/>
      <c r="AR550" s="163"/>
      <c r="AS550" s="163"/>
      <c r="AT550" s="167"/>
      <c r="AU550" s="163"/>
      <c r="AV550" s="167">
        <v>1</v>
      </c>
      <c r="AW550" s="167">
        <v>1</v>
      </c>
      <c r="AX550" s="167">
        <v>1</v>
      </c>
      <c r="AY550" s="167"/>
      <c r="AZ550" s="167"/>
      <c r="BA550" s="163">
        <v>1</v>
      </c>
      <c r="BB550" s="163"/>
      <c r="BC550" s="163"/>
      <c r="BD550" s="163"/>
      <c r="BE550" s="167"/>
      <c r="BF550" s="167"/>
      <c r="BG550" s="167"/>
      <c r="BH550" s="167"/>
      <c r="BI550" s="167">
        <v>1</v>
      </c>
      <c r="BJ550" s="167">
        <v>1</v>
      </c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x14ac:dyDescent="0.2">
      <c r="A553" s="5">
        <v>540</v>
      </c>
      <c r="B553" s="10" t="s">
        <v>317</v>
      </c>
      <c r="C553" s="18" t="s">
        <v>298</v>
      </c>
      <c r="D553" s="18"/>
      <c r="E553" s="163">
        <v>2</v>
      </c>
      <c r="F553" s="167">
        <v>2</v>
      </c>
      <c r="G553" s="167"/>
      <c r="H553" s="163">
        <v>1</v>
      </c>
      <c r="I553" s="163">
        <v>2</v>
      </c>
      <c r="J553" s="167"/>
      <c r="K553" s="167"/>
      <c r="L553" s="167"/>
      <c r="M553" s="167"/>
      <c r="N553" s="163"/>
      <c r="O553" s="167"/>
      <c r="P553" s="167"/>
      <c r="Q553" s="163"/>
      <c r="R553" s="167">
        <v>1</v>
      </c>
      <c r="S553" s="167">
        <v>1</v>
      </c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>
        <v>1</v>
      </c>
      <c r="AH553" s="167"/>
      <c r="AI553" s="167">
        <v>1</v>
      </c>
      <c r="AJ553" s="163"/>
      <c r="AK553" s="163"/>
      <c r="AL553" s="163"/>
      <c r="AM553" s="167">
        <v>1</v>
      </c>
      <c r="AN553" s="167"/>
      <c r="AO553" s="167"/>
      <c r="AP553" s="167">
        <v>1</v>
      </c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x14ac:dyDescent="0.2">
      <c r="A558" s="5">
        <v>545</v>
      </c>
      <c r="B558" s="10" t="s">
        <v>321</v>
      </c>
      <c r="C558" s="18" t="s">
        <v>299</v>
      </c>
      <c r="D558" s="18"/>
      <c r="E558" s="163">
        <v>1</v>
      </c>
      <c r="F558" s="167">
        <v>1</v>
      </c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>
        <v>1</v>
      </c>
      <c r="S558" s="167"/>
      <c r="T558" s="167"/>
      <c r="U558" s="167">
        <v>1</v>
      </c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>
        <v>1</v>
      </c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47</v>
      </c>
      <c r="F559" s="163">
        <f t="shared" si="36"/>
        <v>47</v>
      </c>
      <c r="G559" s="163">
        <f t="shared" si="36"/>
        <v>0</v>
      </c>
      <c r="H559" s="163">
        <f t="shared" si="36"/>
        <v>2</v>
      </c>
      <c r="I559" s="163">
        <f t="shared" si="36"/>
        <v>3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1</v>
      </c>
      <c r="N559" s="163">
        <f t="shared" si="36"/>
        <v>0</v>
      </c>
      <c r="O559" s="163">
        <f t="shared" si="36"/>
        <v>0</v>
      </c>
      <c r="P559" s="163">
        <f t="shared" si="36"/>
        <v>18</v>
      </c>
      <c r="Q559" s="163">
        <f t="shared" si="36"/>
        <v>11</v>
      </c>
      <c r="R559" s="163">
        <f t="shared" si="36"/>
        <v>18</v>
      </c>
      <c r="S559" s="163">
        <f t="shared" si="36"/>
        <v>0</v>
      </c>
      <c r="T559" s="163">
        <f t="shared" si="36"/>
        <v>0</v>
      </c>
      <c r="U559" s="163">
        <f t="shared" si="36"/>
        <v>4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1</v>
      </c>
      <c r="AC559" s="163">
        <f t="shared" si="36"/>
        <v>0</v>
      </c>
      <c r="AD559" s="163">
        <f t="shared" si="36"/>
        <v>0</v>
      </c>
      <c r="AE559" s="163">
        <f t="shared" si="36"/>
        <v>1</v>
      </c>
      <c r="AF559" s="163">
        <f t="shared" si="36"/>
        <v>1</v>
      </c>
      <c r="AG559" s="163">
        <f t="shared" si="36"/>
        <v>2</v>
      </c>
      <c r="AH559" s="163">
        <f t="shared" si="36"/>
        <v>0</v>
      </c>
      <c r="AI559" s="163">
        <f t="shared" si="36"/>
        <v>37</v>
      </c>
      <c r="AJ559" s="163">
        <f t="shared" si="36"/>
        <v>8</v>
      </c>
      <c r="AK559" s="163">
        <f t="shared" ref="AK559:BQ559" si="37">SUM(AK561:AK623)</f>
        <v>0</v>
      </c>
      <c r="AL559" s="163">
        <f t="shared" si="37"/>
        <v>1</v>
      </c>
      <c r="AM559" s="163">
        <f t="shared" si="37"/>
        <v>5</v>
      </c>
      <c r="AN559" s="163">
        <f t="shared" si="37"/>
        <v>0</v>
      </c>
      <c r="AO559" s="163">
        <f t="shared" si="37"/>
        <v>9</v>
      </c>
      <c r="AP559" s="163">
        <f t="shared" si="37"/>
        <v>27</v>
      </c>
      <c r="AQ559" s="163">
        <f t="shared" si="37"/>
        <v>6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13</v>
      </c>
      <c r="AW559" s="163">
        <f t="shared" si="37"/>
        <v>10</v>
      </c>
      <c r="AX559" s="163">
        <f t="shared" si="37"/>
        <v>6</v>
      </c>
      <c r="AY559" s="163">
        <f t="shared" si="37"/>
        <v>2</v>
      </c>
      <c r="AZ559" s="163">
        <f t="shared" si="37"/>
        <v>2</v>
      </c>
      <c r="BA559" s="163">
        <f t="shared" si="37"/>
        <v>0</v>
      </c>
      <c r="BB559" s="163">
        <f t="shared" si="37"/>
        <v>0</v>
      </c>
      <c r="BC559" s="163">
        <f t="shared" si="37"/>
        <v>4</v>
      </c>
      <c r="BD559" s="163">
        <f t="shared" si="37"/>
        <v>0</v>
      </c>
      <c r="BE559" s="163">
        <f t="shared" si="37"/>
        <v>0</v>
      </c>
      <c r="BF559" s="163">
        <f t="shared" si="37"/>
        <v>5</v>
      </c>
      <c r="BG559" s="163">
        <f t="shared" si="37"/>
        <v>1</v>
      </c>
      <c r="BH559" s="163">
        <f t="shared" si="37"/>
        <v>6</v>
      </c>
      <c r="BI559" s="163">
        <f t="shared" si="37"/>
        <v>1</v>
      </c>
      <c r="BJ559" s="163">
        <f t="shared" si="37"/>
        <v>1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1</v>
      </c>
      <c r="BP559" s="163">
        <f t="shared" si="37"/>
        <v>2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47</v>
      </c>
      <c r="F560" s="163">
        <f t="shared" si="38"/>
        <v>47</v>
      </c>
      <c r="G560" s="163">
        <f t="shared" si="38"/>
        <v>0</v>
      </c>
      <c r="H560" s="163">
        <f t="shared" si="38"/>
        <v>2</v>
      </c>
      <c r="I560" s="163">
        <f t="shared" si="38"/>
        <v>3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1</v>
      </c>
      <c r="N560" s="163">
        <f t="shared" si="38"/>
        <v>0</v>
      </c>
      <c r="O560" s="163">
        <f t="shared" si="38"/>
        <v>0</v>
      </c>
      <c r="P560" s="163">
        <f t="shared" si="38"/>
        <v>18</v>
      </c>
      <c r="Q560" s="163">
        <f t="shared" si="38"/>
        <v>11</v>
      </c>
      <c r="R560" s="163">
        <f t="shared" si="38"/>
        <v>18</v>
      </c>
      <c r="S560" s="163">
        <f t="shared" si="38"/>
        <v>0</v>
      </c>
      <c r="T560" s="163">
        <f t="shared" si="38"/>
        <v>0</v>
      </c>
      <c r="U560" s="163">
        <f t="shared" si="38"/>
        <v>4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1</v>
      </c>
      <c r="AC560" s="163">
        <f t="shared" si="38"/>
        <v>0</v>
      </c>
      <c r="AD560" s="163">
        <f t="shared" si="38"/>
        <v>0</v>
      </c>
      <c r="AE560" s="163">
        <f t="shared" si="38"/>
        <v>1</v>
      </c>
      <c r="AF560" s="163">
        <f t="shared" si="38"/>
        <v>1</v>
      </c>
      <c r="AG560" s="163">
        <f t="shared" si="38"/>
        <v>2</v>
      </c>
      <c r="AH560" s="163">
        <f t="shared" si="38"/>
        <v>0</v>
      </c>
      <c r="AI560" s="163">
        <f t="shared" si="38"/>
        <v>37</v>
      </c>
      <c r="AJ560" s="163">
        <f t="shared" si="38"/>
        <v>8</v>
      </c>
      <c r="AK560" s="163">
        <f t="shared" ref="AK560:BP560" si="39">SUM(AK561:AK600)</f>
        <v>0</v>
      </c>
      <c r="AL560" s="163">
        <f t="shared" si="39"/>
        <v>1</v>
      </c>
      <c r="AM560" s="163">
        <f t="shared" si="39"/>
        <v>5</v>
      </c>
      <c r="AN560" s="163">
        <f t="shared" si="39"/>
        <v>0</v>
      </c>
      <c r="AO560" s="163">
        <f t="shared" si="39"/>
        <v>9</v>
      </c>
      <c r="AP560" s="163">
        <f t="shared" si="39"/>
        <v>27</v>
      </c>
      <c r="AQ560" s="163">
        <f t="shared" si="39"/>
        <v>6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13</v>
      </c>
      <c r="AW560" s="163">
        <f t="shared" si="39"/>
        <v>10</v>
      </c>
      <c r="AX560" s="163">
        <f t="shared" si="39"/>
        <v>6</v>
      </c>
      <c r="AY560" s="163">
        <f t="shared" si="39"/>
        <v>2</v>
      </c>
      <c r="AZ560" s="163">
        <f t="shared" si="39"/>
        <v>2</v>
      </c>
      <c r="BA560" s="163">
        <f t="shared" si="39"/>
        <v>0</v>
      </c>
      <c r="BB560" s="163">
        <f t="shared" si="39"/>
        <v>0</v>
      </c>
      <c r="BC560" s="163">
        <f t="shared" si="39"/>
        <v>4</v>
      </c>
      <c r="BD560" s="163">
        <f t="shared" si="39"/>
        <v>0</v>
      </c>
      <c r="BE560" s="163">
        <f t="shared" si="39"/>
        <v>0</v>
      </c>
      <c r="BF560" s="163">
        <f t="shared" si="39"/>
        <v>5</v>
      </c>
      <c r="BG560" s="163">
        <f t="shared" si="39"/>
        <v>1</v>
      </c>
      <c r="BH560" s="163">
        <f t="shared" si="39"/>
        <v>6</v>
      </c>
      <c r="BI560" s="163">
        <f t="shared" si="39"/>
        <v>1</v>
      </c>
      <c r="BJ560" s="163">
        <f t="shared" si="39"/>
        <v>1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1</v>
      </c>
      <c r="BP560" s="163">
        <f t="shared" si="39"/>
        <v>2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2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>
        <v>1</v>
      </c>
      <c r="AQ566" s="167">
        <v>1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>
        <v>1</v>
      </c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5</v>
      </c>
      <c r="F567" s="167">
        <v>5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>
        <v>1</v>
      </c>
      <c r="Q567" s="163">
        <v>3</v>
      </c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>
        <v>1</v>
      </c>
      <c r="AH567" s="167"/>
      <c r="AI567" s="167">
        <v>4</v>
      </c>
      <c r="AJ567" s="163">
        <v>1</v>
      </c>
      <c r="AK567" s="163"/>
      <c r="AL567" s="163"/>
      <c r="AM567" s="167"/>
      <c r="AN567" s="167"/>
      <c r="AO567" s="167"/>
      <c r="AP567" s="167">
        <v>3</v>
      </c>
      <c r="AQ567" s="167">
        <v>2</v>
      </c>
      <c r="AR567" s="163"/>
      <c r="AS567" s="163"/>
      <c r="AT567" s="167"/>
      <c r="AU567" s="163"/>
      <c r="AV567" s="167">
        <v>4</v>
      </c>
      <c r="AW567" s="167">
        <v>1</v>
      </c>
      <c r="AX567" s="167"/>
      <c r="AY567" s="167">
        <v>1</v>
      </c>
      <c r="AZ567" s="167"/>
      <c r="BA567" s="163"/>
      <c r="BB567" s="163"/>
      <c r="BC567" s="163">
        <v>1</v>
      </c>
      <c r="BD567" s="163"/>
      <c r="BE567" s="167"/>
      <c r="BF567" s="167"/>
      <c r="BG567" s="167"/>
      <c r="BH567" s="167">
        <v>1</v>
      </c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30</v>
      </c>
      <c r="F572" s="167">
        <v>30</v>
      </c>
      <c r="G572" s="167"/>
      <c r="H572" s="163">
        <v>2</v>
      </c>
      <c r="I572" s="163"/>
      <c r="J572" s="167"/>
      <c r="K572" s="167"/>
      <c r="L572" s="167"/>
      <c r="M572" s="167"/>
      <c r="N572" s="163"/>
      <c r="O572" s="167"/>
      <c r="P572" s="167">
        <v>9</v>
      </c>
      <c r="Q572" s="163">
        <v>7</v>
      </c>
      <c r="R572" s="167">
        <v>14</v>
      </c>
      <c r="S572" s="167"/>
      <c r="T572" s="167"/>
      <c r="U572" s="167">
        <v>2</v>
      </c>
      <c r="V572" s="163"/>
      <c r="W572" s="167"/>
      <c r="X572" s="167"/>
      <c r="Y572" s="167"/>
      <c r="Z572" s="167"/>
      <c r="AA572" s="167"/>
      <c r="AB572" s="167">
        <v>1</v>
      </c>
      <c r="AC572" s="167"/>
      <c r="AD572" s="167"/>
      <c r="AE572" s="167"/>
      <c r="AF572" s="167">
        <v>1</v>
      </c>
      <c r="AG572" s="167"/>
      <c r="AH572" s="167"/>
      <c r="AI572" s="167">
        <v>26</v>
      </c>
      <c r="AJ572" s="163">
        <v>2</v>
      </c>
      <c r="AK572" s="163"/>
      <c r="AL572" s="163"/>
      <c r="AM572" s="167">
        <v>5</v>
      </c>
      <c r="AN572" s="167"/>
      <c r="AO572" s="167">
        <v>5</v>
      </c>
      <c r="AP572" s="167">
        <v>19</v>
      </c>
      <c r="AQ572" s="167">
        <v>1</v>
      </c>
      <c r="AR572" s="163"/>
      <c r="AS572" s="163"/>
      <c r="AT572" s="167"/>
      <c r="AU572" s="163"/>
      <c r="AV572" s="167">
        <v>9</v>
      </c>
      <c r="AW572" s="167">
        <v>2</v>
      </c>
      <c r="AX572" s="167"/>
      <c r="AY572" s="167">
        <v>1</v>
      </c>
      <c r="AZ572" s="167">
        <v>1</v>
      </c>
      <c r="BA572" s="163"/>
      <c r="BB572" s="163"/>
      <c r="BC572" s="163">
        <v>1</v>
      </c>
      <c r="BD572" s="163"/>
      <c r="BE572" s="167"/>
      <c r="BF572" s="167"/>
      <c r="BG572" s="167">
        <v>1</v>
      </c>
      <c r="BH572" s="167">
        <v>2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7</v>
      </c>
      <c r="F573" s="167">
        <v>7</v>
      </c>
      <c r="G573" s="167"/>
      <c r="H573" s="163"/>
      <c r="I573" s="163"/>
      <c r="J573" s="167"/>
      <c r="K573" s="167"/>
      <c r="L573" s="167"/>
      <c r="M573" s="167">
        <v>1</v>
      </c>
      <c r="N573" s="163"/>
      <c r="O573" s="167"/>
      <c r="P573" s="167">
        <v>3</v>
      </c>
      <c r="Q573" s="163">
        <v>1</v>
      </c>
      <c r="R573" s="167">
        <v>3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>
        <v>4</v>
      </c>
      <c r="AJ573" s="163">
        <v>4</v>
      </c>
      <c r="AK573" s="163"/>
      <c r="AL573" s="163">
        <v>1</v>
      </c>
      <c r="AM573" s="167"/>
      <c r="AN573" s="167"/>
      <c r="AO573" s="167">
        <v>2</v>
      </c>
      <c r="AP573" s="167">
        <v>3</v>
      </c>
      <c r="AQ573" s="167">
        <v>2</v>
      </c>
      <c r="AR573" s="163"/>
      <c r="AS573" s="163"/>
      <c r="AT573" s="167"/>
      <c r="AU573" s="163"/>
      <c r="AV573" s="167"/>
      <c r="AW573" s="167">
        <v>6</v>
      </c>
      <c r="AX573" s="167">
        <v>5</v>
      </c>
      <c r="AY573" s="167"/>
      <c r="AZ573" s="167">
        <v>1</v>
      </c>
      <c r="BA573" s="163"/>
      <c r="BB573" s="163"/>
      <c r="BC573" s="163">
        <v>1</v>
      </c>
      <c r="BD573" s="163"/>
      <c r="BE573" s="167"/>
      <c r="BF573" s="167">
        <v>5</v>
      </c>
      <c r="BG573" s="167"/>
      <c r="BH573" s="167">
        <v>3</v>
      </c>
      <c r="BI573" s="167">
        <v>1</v>
      </c>
      <c r="BJ573" s="167">
        <v>1</v>
      </c>
      <c r="BK573" s="167"/>
      <c r="BL573" s="167"/>
      <c r="BM573" s="167"/>
      <c r="BN573" s="167"/>
      <c r="BO573" s="167">
        <v>1</v>
      </c>
      <c r="BP573" s="163">
        <v>1</v>
      </c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3</v>
      </c>
      <c r="F574" s="167">
        <v>3</v>
      </c>
      <c r="G574" s="167"/>
      <c r="H574" s="163"/>
      <c r="I574" s="163">
        <v>3</v>
      </c>
      <c r="J574" s="167"/>
      <c r="K574" s="167"/>
      <c r="L574" s="167"/>
      <c r="M574" s="167"/>
      <c r="N574" s="163"/>
      <c r="O574" s="167"/>
      <c r="P574" s="167">
        <v>3</v>
      </c>
      <c r="Q574" s="163"/>
      <c r="R574" s="167"/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2</v>
      </c>
      <c r="AJ574" s="163"/>
      <c r="AK574" s="163"/>
      <c r="AL574" s="163"/>
      <c r="AM574" s="167"/>
      <c r="AN574" s="167"/>
      <c r="AO574" s="167">
        <v>2</v>
      </c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2</v>
      </c>
      <c r="F624" s="163">
        <f t="shared" si="41"/>
        <v>2</v>
      </c>
      <c r="G624" s="163">
        <f t="shared" si="41"/>
        <v>0</v>
      </c>
      <c r="H624" s="163">
        <f t="shared" si="41"/>
        <v>0</v>
      </c>
      <c r="I624" s="163">
        <f t="shared" si="41"/>
        <v>2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1</v>
      </c>
      <c r="R624" s="163">
        <f t="shared" si="41"/>
        <v>1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2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2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x14ac:dyDescent="0.2">
      <c r="A633" s="5">
        <v>620</v>
      </c>
      <c r="B633" s="10" t="s">
        <v>1574</v>
      </c>
      <c r="C633" s="18" t="s">
        <v>1369</v>
      </c>
      <c r="D633" s="18"/>
      <c r="E633" s="163">
        <v>2</v>
      </c>
      <c r="F633" s="167">
        <v>2</v>
      </c>
      <c r="G633" s="167"/>
      <c r="H633" s="163"/>
      <c r="I633" s="163">
        <v>2</v>
      </c>
      <c r="J633" s="167"/>
      <c r="K633" s="167"/>
      <c r="L633" s="167"/>
      <c r="M633" s="167"/>
      <c r="N633" s="163"/>
      <c r="O633" s="167"/>
      <c r="P633" s="167"/>
      <c r="Q633" s="163">
        <v>1</v>
      </c>
      <c r="R633" s="167">
        <v>1</v>
      </c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>
        <v>2</v>
      </c>
      <c r="AJ633" s="163"/>
      <c r="AK633" s="163"/>
      <c r="AL633" s="163"/>
      <c r="AM633" s="167"/>
      <c r="AN633" s="167"/>
      <c r="AO633" s="167"/>
      <c r="AP633" s="167">
        <v>2</v>
      </c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4</v>
      </c>
      <c r="F645" s="163">
        <f t="shared" si="44"/>
        <v>4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0</v>
      </c>
      <c r="R645" s="163">
        <f t="shared" si="44"/>
        <v>3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4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0</v>
      </c>
      <c r="AO645" s="163">
        <f t="shared" si="45"/>
        <v>1</v>
      </c>
      <c r="AP645" s="163">
        <f t="shared" si="45"/>
        <v>2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2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4</v>
      </c>
      <c r="F703" s="167">
        <v>4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>
        <v>3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4</v>
      </c>
      <c r="AJ703" s="163"/>
      <c r="AK703" s="163"/>
      <c r="AL703" s="163"/>
      <c r="AM703" s="167">
        <v>1</v>
      </c>
      <c r="AN703" s="167"/>
      <c r="AO703" s="167">
        <v>1</v>
      </c>
      <c r="AP703" s="167">
        <v>2</v>
      </c>
      <c r="AQ703" s="167"/>
      <c r="AR703" s="163"/>
      <c r="AS703" s="163"/>
      <c r="AT703" s="167"/>
      <c r="AU703" s="163"/>
      <c r="AV703" s="167">
        <v>2</v>
      </c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4</v>
      </c>
      <c r="F721" s="163">
        <f t="shared" si="50"/>
        <v>4</v>
      </c>
      <c r="G721" s="163">
        <f t="shared" si="50"/>
        <v>0</v>
      </c>
      <c r="H721" s="163">
        <f t="shared" si="50"/>
        <v>2</v>
      </c>
      <c r="I721" s="163">
        <f t="shared" si="50"/>
        <v>1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2</v>
      </c>
      <c r="S721" s="163">
        <f t="shared" si="50"/>
        <v>2</v>
      </c>
      <c r="T721" s="163">
        <f t="shared" si="50"/>
        <v>0</v>
      </c>
      <c r="U721" s="163">
        <f t="shared" si="50"/>
        <v>0</v>
      </c>
      <c r="V721" s="163">
        <f t="shared" si="50"/>
        <v>2</v>
      </c>
      <c r="W721" s="163">
        <f t="shared" si="50"/>
        <v>2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2</v>
      </c>
      <c r="AN721" s="163">
        <f t="shared" si="51"/>
        <v>0</v>
      </c>
      <c r="AO721" s="163">
        <f t="shared" si="51"/>
        <v>1</v>
      </c>
      <c r="AP721" s="163">
        <f t="shared" si="51"/>
        <v>1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x14ac:dyDescent="0.2">
      <c r="A723" s="5">
        <v>710</v>
      </c>
      <c r="B723" s="10" t="s">
        <v>444</v>
      </c>
      <c r="C723" s="18" t="s">
        <v>1403</v>
      </c>
      <c r="D723" s="18"/>
      <c r="E723" s="163">
        <v>1</v>
      </c>
      <c r="F723" s="167">
        <v>1</v>
      </c>
      <c r="G723" s="167"/>
      <c r="H723" s="163">
        <v>1</v>
      </c>
      <c r="I723" s="163">
        <v>1</v>
      </c>
      <c r="J723" s="167"/>
      <c r="K723" s="167"/>
      <c r="L723" s="167"/>
      <c r="M723" s="167"/>
      <c r="N723" s="163"/>
      <c r="O723" s="167"/>
      <c r="P723" s="167"/>
      <c r="Q723" s="163"/>
      <c r="R723" s="167">
        <v>1</v>
      </c>
      <c r="S723" s="167"/>
      <c r="T723" s="167"/>
      <c r="U723" s="167"/>
      <c r="V723" s="163">
        <v>1</v>
      </c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>
        <v>1</v>
      </c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2</v>
      </c>
      <c r="F740" s="167">
        <v>2</v>
      </c>
      <c r="G740" s="167"/>
      <c r="H740" s="163">
        <v>1</v>
      </c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>
        <v>2</v>
      </c>
      <c r="T740" s="167"/>
      <c r="U740" s="167"/>
      <c r="V740" s="163">
        <v>1</v>
      </c>
      <c r="W740" s="167">
        <v>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>
        <v>1</v>
      </c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>
        <v>1</v>
      </c>
      <c r="S769" s="167"/>
      <c r="T769" s="167"/>
      <c r="U769" s="167"/>
      <c r="V769" s="163"/>
      <c r="W769" s="167">
        <v>1</v>
      </c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11</v>
      </c>
      <c r="F776" s="163">
        <f t="shared" si="53"/>
        <v>10</v>
      </c>
      <c r="G776" s="163">
        <f t="shared" si="53"/>
        <v>1</v>
      </c>
      <c r="H776" s="163">
        <f t="shared" si="53"/>
        <v>2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4</v>
      </c>
      <c r="R776" s="163">
        <f t="shared" si="53"/>
        <v>7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8</v>
      </c>
      <c r="AJ776" s="163">
        <f t="shared" si="53"/>
        <v>7</v>
      </c>
      <c r="AK776" s="163">
        <f t="shared" ref="AK776:BP776" si="54">SUM(AK777:AK837)</f>
        <v>0</v>
      </c>
      <c r="AL776" s="163">
        <f t="shared" si="54"/>
        <v>3</v>
      </c>
      <c r="AM776" s="163">
        <f t="shared" si="54"/>
        <v>0</v>
      </c>
      <c r="AN776" s="163">
        <f t="shared" si="54"/>
        <v>0</v>
      </c>
      <c r="AO776" s="163">
        <f t="shared" si="54"/>
        <v>3</v>
      </c>
      <c r="AP776" s="163">
        <f t="shared" si="54"/>
        <v>7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1</v>
      </c>
      <c r="AW776" s="163">
        <f t="shared" si="54"/>
        <v>10</v>
      </c>
      <c r="AX776" s="163">
        <f t="shared" si="54"/>
        <v>5</v>
      </c>
      <c r="AY776" s="163">
        <f t="shared" si="54"/>
        <v>1</v>
      </c>
      <c r="AZ776" s="163">
        <f t="shared" si="54"/>
        <v>4</v>
      </c>
      <c r="BA776" s="163">
        <f t="shared" si="54"/>
        <v>0</v>
      </c>
      <c r="BB776" s="163">
        <f t="shared" si="54"/>
        <v>0</v>
      </c>
      <c r="BC776" s="163">
        <f t="shared" si="54"/>
        <v>9</v>
      </c>
      <c r="BD776" s="163">
        <f t="shared" si="54"/>
        <v>0</v>
      </c>
      <c r="BE776" s="163">
        <f t="shared" si="54"/>
        <v>1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5</v>
      </c>
      <c r="BN776" s="163">
        <f t="shared" si="54"/>
        <v>0</v>
      </c>
      <c r="BO776" s="163">
        <f t="shared" si="54"/>
        <v>2</v>
      </c>
      <c r="BP776" s="163">
        <f t="shared" si="54"/>
        <v>0</v>
      </c>
      <c r="BQ776" s="163">
        <f t="shared" ref="BQ776:CV776" si="55">SUM(BQ777:BQ837)</f>
        <v>2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6</v>
      </c>
      <c r="F817" s="167">
        <v>5</v>
      </c>
      <c r="G817" s="167">
        <v>1</v>
      </c>
      <c r="H817" s="163">
        <v>1</v>
      </c>
      <c r="I817" s="163"/>
      <c r="J817" s="167"/>
      <c r="K817" s="167"/>
      <c r="L817" s="167"/>
      <c r="M817" s="167"/>
      <c r="N817" s="163"/>
      <c r="O817" s="167"/>
      <c r="P817" s="167"/>
      <c r="Q817" s="163">
        <v>3</v>
      </c>
      <c r="R817" s="167">
        <v>3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6</v>
      </c>
      <c r="AJ817" s="163">
        <v>6</v>
      </c>
      <c r="AK817" s="163"/>
      <c r="AL817" s="163"/>
      <c r="AM817" s="167"/>
      <c r="AN817" s="167"/>
      <c r="AO817" s="167">
        <v>2</v>
      </c>
      <c r="AP817" s="167">
        <v>4</v>
      </c>
      <c r="AQ817" s="167"/>
      <c r="AR817" s="163"/>
      <c r="AS817" s="163"/>
      <c r="AT817" s="167"/>
      <c r="AU817" s="163"/>
      <c r="AV817" s="167"/>
      <c r="AW817" s="167">
        <v>6</v>
      </c>
      <c r="AX817" s="167">
        <v>5</v>
      </c>
      <c r="AY817" s="167">
        <v>1</v>
      </c>
      <c r="AZ817" s="167"/>
      <c r="BA817" s="163"/>
      <c r="BB817" s="163"/>
      <c r="BC817" s="163">
        <v>5</v>
      </c>
      <c r="BD817" s="163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7">
        <v>5</v>
      </c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3</v>
      </c>
      <c r="F822" s="167">
        <v>3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>
        <v>1</v>
      </c>
      <c r="R822" s="167">
        <v>2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3</v>
      </c>
      <c r="AM822" s="167"/>
      <c r="AN822" s="167"/>
      <c r="AO822" s="167"/>
      <c r="AP822" s="167">
        <v>2</v>
      </c>
      <c r="AQ822" s="167">
        <v>1</v>
      </c>
      <c r="AR822" s="163"/>
      <c r="AS822" s="163"/>
      <c r="AT822" s="167"/>
      <c r="AU822" s="163"/>
      <c r="AV822" s="167"/>
      <c r="AW822" s="167">
        <v>3</v>
      </c>
      <c r="AX822" s="167"/>
      <c r="AY822" s="167"/>
      <c r="AZ822" s="167">
        <v>3</v>
      </c>
      <c r="BA822" s="163"/>
      <c r="BB822" s="163"/>
      <c r="BC822" s="163">
        <v>3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2</v>
      </c>
      <c r="BP822" s="163"/>
      <c r="BQ822" s="163">
        <v>1</v>
      </c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2</v>
      </c>
      <c r="F827" s="167">
        <v>2</v>
      </c>
      <c r="G827" s="167"/>
      <c r="H827" s="163">
        <v>1</v>
      </c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2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2</v>
      </c>
      <c r="AJ827" s="163">
        <v>1</v>
      </c>
      <c r="AK827" s="163"/>
      <c r="AL827" s="163"/>
      <c r="AM827" s="167"/>
      <c r="AN827" s="167"/>
      <c r="AO827" s="167">
        <v>1</v>
      </c>
      <c r="AP827" s="167">
        <v>1</v>
      </c>
      <c r="AQ827" s="167"/>
      <c r="AR827" s="163"/>
      <c r="AS827" s="163"/>
      <c r="AT827" s="167"/>
      <c r="AU827" s="163"/>
      <c r="AV827" s="167">
        <v>1</v>
      </c>
      <c r="AW827" s="167">
        <v>1</v>
      </c>
      <c r="AX827" s="167"/>
      <c r="AY827" s="167"/>
      <c r="AZ827" s="167">
        <v>1</v>
      </c>
      <c r="BA827" s="163"/>
      <c r="BB827" s="163"/>
      <c r="BC827" s="163">
        <v>1</v>
      </c>
      <c r="BD827" s="163"/>
      <c r="BE827" s="167"/>
      <c r="BF827" s="167"/>
      <c r="BG827" s="167"/>
      <c r="BH827" s="167"/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4</v>
      </c>
      <c r="F838" s="163">
        <f t="shared" si="56"/>
        <v>4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4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4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2</v>
      </c>
      <c r="AN838" s="163">
        <f t="shared" si="57"/>
        <v>0</v>
      </c>
      <c r="AO838" s="163">
        <f t="shared" si="57"/>
        <v>1</v>
      </c>
      <c r="AP838" s="163">
        <f t="shared" si="57"/>
        <v>1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1</v>
      </c>
      <c r="AX838" s="163">
        <f t="shared" si="57"/>
        <v>1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1</v>
      </c>
      <c r="BH838" s="163">
        <f t="shared" si="57"/>
        <v>0</v>
      </c>
      <c r="BI838" s="163">
        <f t="shared" si="57"/>
        <v>1</v>
      </c>
      <c r="BJ838" s="163">
        <f t="shared" si="57"/>
        <v>0</v>
      </c>
      <c r="BK838" s="163">
        <f t="shared" si="57"/>
        <v>0</v>
      </c>
      <c r="BL838" s="163">
        <f t="shared" si="57"/>
        <v>1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>
        <v>1</v>
      </c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>
        <v>1</v>
      </c>
      <c r="AX859" s="167">
        <v>1</v>
      </c>
      <c r="AY859" s="167"/>
      <c r="AZ859" s="167"/>
      <c r="BA859" s="163"/>
      <c r="BB859" s="163"/>
      <c r="BC859" s="163"/>
      <c r="BD859" s="163"/>
      <c r="BE859" s="167"/>
      <c r="BF859" s="167"/>
      <c r="BG859" s="167">
        <v>1</v>
      </c>
      <c r="BH859" s="167"/>
      <c r="BI859" s="167">
        <v>1</v>
      </c>
      <c r="BJ859" s="167"/>
      <c r="BK859" s="167"/>
      <c r="BL859" s="167">
        <v>1</v>
      </c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1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1</v>
      </c>
      <c r="F865" s="167">
        <v>1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>
        <v>1</v>
      </c>
      <c r="S865" s="167"/>
      <c r="T865" s="167"/>
      <c r="U865" s="167"/>
      <c r="V865" s="163"/>
      <c r="W865" s="167"/>
      <c r="X865" s="167">
        <v>1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>
        <v>1</v>
      </c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x14ac:dyDescent="0.2">
      <c r="A873" s="5">
        <v>860</v>
      </c>
      <c r="B873" s="10" t="s">
        <v>547</v>
      </c>
      <c r="C873" s="18" t="s">
        <v>2305</v>
      </c>
      <c r="D873" s="18"/>
      <c r="E873" s="163">
        <v>1</v>
      </c>
      <c r="F873" s="167">
        <v>1</v>
      </c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>
        <v>1</v>
      </c>
      <c r="S873" s="167"/>
      <c r="T873" s="167"/>
      <c r="U873" s="167"/>
      <c r="V873" s="163"/>
      <c r="W873" s="167"/>
      <c r="X873" s="167">
        <v>1</v>
      </c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>
        <v>1</v>
      </c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430</v>
      </c>
      <c r="F1582" s="170">
        <f t="shared" si="62"/>
        <v>425</v>
      </c>
      <c r="G1582" s="170">
        <f t="shared" si="62"/>
        <v>5</v>
      </c>
      <c r="H1582" s="170">
        <f t="shared" si="62"/>
        <v>64</v>
      </c>
      <c r="I1582" s="170">
        <f t="shared" si="62"/>
        <v>99</v>
      </c>
      <c r="J1582" s="170">
        <f t="shared" si="62"/>
        <v>0</v>
      </c>
      <c r="K1582" s="170">
        <f t="shared" si="62"/>
        <v>0</v>
      </c>
      <c r="L1582" s="170">
        <f t="shared" si="62"/>
        <v>26</v>
      </c>
      <c r="M1582" s="170">
        <f t="shared" si="62"/>
        <v>1</v>
      </c>
      <c r="N1582" s="170">
        <f t="shared" si="62"/>
        <v>8</v>
      </c>
      <c r="O1582" s="170">
        <f t="shared" si="62"/>
        <v>15</v>
      </c>
      <c r="P1582" s="170">
        <f t="shared" si="62"/>
        <v>103</v>
      </c>
      <c r="Q1582" s="170">
        <f t="shared" si="62"/>
        <v>101</v>
      </c>
      <c r="R1582" s="170">
        <f t="shared" si="62"/>
        <v>178</v>
      </c>
      <c r="S1582" s="170">
        <f t="shared" si="62"/>
        <v>23</v>
      </c>
      <c r="T1582" s="170">
        <f t="shared" si="62"/>
        <v>2</v>
      </c>
      <c r="U1582" s="170">
        <f t="shared" si="62"/>
        <v>19</v>
      </c>
      <c r="V1582" s="170">
        <f t="shared" si="62"/>
        <v>3</v>
      </c>
      <c r="W1582" s="170">
        <f t="shared" si="62"/>
        <v>4</v>
      </c>
      <c r="X1582" s="170">
        <f t="shared" si="62"/>
        <v>4</v>
      </c>
      <c r="Y1582" s="170">
        <f t="shared" si="62"/>
        <v>0</v>
      </c>
      <c r="Z1582" s="170">
        <f t="shared" si="62"/>
        <v>1</v>
      </c>
      <c r="AA1582" s="170">
        <f t="shared" si="62"/>
        <v>0</v>
      </c>
      <c r="AB1582" s="170">
        <f t="shared" si="62"/>
        <v>13</v>
      </c>
      <c r="AC1582" s="170">
        <f t="shared" si="62"/>
        <v>0</v>
      </c>
      <c r="AD1582" s="170">
        <f t="shared" si="62"/>
        <v>10</v>
      </c>
      <c r="AE1582" s="170">
        <f t="shared" si="62"/>
        <v>23</v>
      </c>
      <c r="AF1582" s="170">
        <f t="shared" si="62"/>
        <v>5</v>
      </c>
      <c r="AG1582" s="170">
        <f t="shared" si="62"/>
        <v>9</v>
      </c>
      <c r="AH1582" s="170">
        <f t="shared" si="62"/>
        <v>0</v>
      </c>
      <c r="AI1582" s="170">
        <f t="shared" si="62"/>
        <v>335</v>
      </c>
      <c r="AJ1582" s="170">
        <f t="shared" si="62"/>
        <v>121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4</v>
      </c>
      <c r="AM1582" s="170">
        <f t="shared" si="63"/>
        <v>52</v>
      </c>
      <c r="AN1582" s="170">
        <f t="shared" si="63"/>
        <v>13</v>
      </c>
      <c r="AO1582" s="170">
        <f t="shared" si="63"/>
        <v>88</v>
      </c>
      <c r="AP1582" s="170">
        <f t="shared" si="63"/>
        <v>216</v>
      </c>
      <c r="AQ1582" s="170">
        <f t="shared" si="63"/>
        <v>54</v>
      </c>
      <c r="AR1582" s="170">
        <f t="shared" si="63"/>
        <v>7</v>
      </c>
      <c r="AS1582" s="170">
        <f t="shared" si="63"/>
        <v>0</v>
      </c>
      <c r="AT1582" s="170">
        <f t="shared" si="63"/>
        <v>1</v>
      </c>
      <c r="AU1582" s="170">
        <f t="shared" si="63"/>
        <v>0</v>
      </c>
      <c r="AV1582" s="170">
        <f t="shared" si="63"/>
        <v>69</v>
      </c>
      <c r="AW1582" s="170">
        <f t="shared" si="63"/>
        <v>134</v>
      </c>
      <c r="AX1582" s="170">
        <f t="shared" si="63"/>
        <v>39</v>
      </c>
      <c r="AY1582" s="170">
        <f t="shared" si="63"/>
        <v>31</v>
      </c>
      <c r="AZ1582" s="170">
        <f t="shared" si="63"/>
        <v>64</v>
      </c>
      <c r="BA1582" s="170">
        <f t="shared" si="63"/>
        <v>6</v>
      </c>
      <c r="BB1582" s="170">
        <f t="shared" si="63"/>
        <v>0</v>
      </c>
      <c r="BC1582" s="170">
        <f t="shared" si="63"/>
        <v>107</v>
      </c>
      <c r="BD1582" s="170">
        <f t="shared" si="63"/>
        <v>2</v>
      </c>
      <c r="BE1582" s="170">
        <f t="shared" si="63"/>
        <v>4</v>
      </c>
      <c r="BF1582" s="170">
        <f t="shared" si="63"/>
        <v>11</v>
      </c>
      <c r="BG1582" s="170">
        <f t="shared" si="63"/>
        <v>4</v>
      </c>
      <c r="BH1582" s="170">
        <f t="shared" si="63"/>
        <v>58</v>
      </c>
      <c r="BI1582" s="170">
        <f t="shared" si="63"/>
        <v>41</v>
      </c>
      <c r="BJ1582" s="170">
        <f t="shared" si="63"/>
        <v>32</v>
      </c>
      <c r="BK1582" s="170">
        <f t="shared" si="63"/>
        <v>7</v>
      </c>
      <c r="BL1582" s="170">
        <f t="shared" si="63"/>
        <v>2</v>
      </c>
      <c r="BM1582" s="170">
        <f t="shared" si="63"/>
        <v>10</v>
      </c>
      <c r="BN1582" s="170">
        <f t="shared" si="63"/>
        <v>2</v>
      </c>
      <c r="BO1582" s="170">
        <f t="shared" si="63"/>
        <v>3</v>
      </c>
      <c r="BP1582" s="170">
        <f t="shared" si="63"/>
        <v>20</v>
      </c>
      <c r="BQ1582" s="170">
        <f t="shared" ref="BQ1582:CV1582" si="64">SUM(BQ14,BQ31,BQ96,BQ114,BQ128,BQ203,BQ249,BQ367,BQ408,BQ466,BQ477,BQ517,BQ559,BQ624,BQ645,BQ708,BQ721,BQ776,BQ838,BQ943,BQ969:BQ1581)</f>
        <v>2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41</v>
      </c>
      <c r="F1583" s="167">
        <v>40</v>
      </c>
      <c r="G1583" s="167">
        <v>1</v>
      </c>
      <c r="H1583" s="163">
        <v>9</v>
      </c>
      <c r="I1583" s="163"/>
      <c r="J1583" s="167"/>
      <c r="K1583" s="167"/>
      <c r="L1583" s="167">
        <v>5</v>
      </c>
      <c r="M1583" s="167"/>
      <c r="N1583" s="163"/>
      <c r="O1583" s="167">
        <v>1</v>
      </c>
      <c r="P1583" s="167">
        <v>8</v>
      </c>
      <c r="Q1583" s="163">
        <v>7</v>
      </c>
      <c r="R1583" s="167">
        <v>20</v>
      </c>
      <c r="S1583" s="167">
        <v>5</v>
      </c>
      <c r="T1583" s="167"/>
      <c r="U1583" s="167">
        <v>2</v>
      </c>
      <c r="V1583" s="163"/>
      <c r="W1583" s="167">
        <v>1</v>
      </c>
      <c r="X1583" s="167"/>
      <c r="Y1583" s="167"/>
      <c r="Z1583" s="167"/>
      <c r="AA1583" s="167"/>
      <c r="AB1583" s="167">
        <v>4</v>
      </c>
      <c r="AC1583" s="167"/>
      <c r="AD1583" s="167">
        <v>1</v>
      </c>
      <c r="AE1583" s="167"/>
      <c r="AF1583" s="167">
        <v>1</v>
      </c>
      <c r="AG1583" s="167"/>
      <c r="AH1583" s="167"/>
      <c r="AI1583" s="167">
        <v>32</v>
      </c>
      <c r="AJ1583" s="163">
        <v>7</v>
      </c>
      <c r="AK1583" s="163"/>
      <c r="AL1583" s="163"/>
      <c r="AM1583" s="167">
        <v>13</v>
      </c>
      <c r="AN1583" s="167"/>
      <c r="AO1583" s="167">
        <v>7</v>
      </c>
      <c r="AP1583" s="167">
        <v>20</v>
      </c>
      <c r="AQ1583" s="167">
        <v>1</v>
      </c>
      <c r="AR1583" s="163"/>
      <c r="AS1583" s="163"/>
      <c r="AT1583" s="167"/>
      <c r="AU1583" s="163"/>
      <c r="AV1583" s="167">
        <v>8</v>
      </c>
      <c r="AW1583" s="167">
        <v>7</v>
      </c>
      <c r="AX1583" s="167">
        <v>5</v>
      </c>
      <c r="AY1583" s="167">
        <v>1</v>
      </c>
      <c r="AZ1583" s="167">
        <v>1</v>
      </c>
      <c r="BA1583" s="163"/>
      <c r="BB1583" s="163"/>
      <c r="BC1583" s="163">
        <v>6</v>
      </c>
      <c r="BD1583" s="163"/>
      <c r="BE1583" s="167">
        <v>1</v>
      </c>
      <c r="BF1583" s="167"/>
      <c r="BG1583" s="167"/>
      <c r="BH1583" s="167"/>
      <c r="BI1583" s="167">
        <v>1</v>
      </c>
      <c r="BJ1583" s="167">
        <v>1</v>
      </c>
      <c r="BK1583" s="167"/>
      <c r="BL1583" s="167"/>
      <c r="BM1583" s="167">
        <v>5</v>
      </c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236</v>
      </c>
      <c r="F1584" s="167">
        <v>234</v>
      </c>
      <c r="G1584" s="167">
        <v>2</v>
      </c>
      <c r="H1584" s="163">
        <v>44</v>
      </c>
      <c r="I1584" s="163">
        <v>31</v>
      </c>
      <c r="J1584" s="167"/>
      <c r="K1584" s="167"/>
      <c r="L1584" s="167">
        <v>4</v>
      </c>
      <c r="M1584" s="167">
        <v>1</v>
      </c>
      <c r="N1584" s="163">
        <v>6</v>
      </c>
      <c r="O1584" s="167">
        <v>6</v>
      </c>
      <c r="P1584" s="167">
        <v>59</v>
      </c>
      <c r="Q1584" s="163">
        <v>57</v>
      </c>
      <c r="R1584" s="167">
        <v>95</v>
      </c>
      <c r="S1584" s="167">
        <v>11</v>
      </c>
      <c r="T1584" s="167">
        <v>2</v>
      </c>
      <c r="U1584" s="167">
        <v>9</v>
      </c>
      <c r="V1584" s="163">
        <v>1</v>
      </c>
      <c r="W1584" s="167">
        <v>2</v>
      </c>
      <c r="X1584" s="167">
        <v>1</v>
      </c>
      <c r="Y1584" s="167"/>
      <c r="Z1584" s="167">
        <v>1</v>
      </c>
      <c r="AA1584" s="167"/>
      <c r="AB1584" s="167">
        <v>5</v>
      </c>
      <c r="AC1584" s="167"/>
      <c r="AD1584" s="167">
        <v>4</v>
      </c>
      <c r="AE1584" s="167">
        <v>16</v>
      </c>
      <c r="AF1584" s="167">
        <v>3</v>
      </c>
      <c r="AG1584" s="167">
        <v>6</v>
      </c>
      <c r="AH1584" s="167"/>
      <c r="AI1584" s="167">
        <v>184</v>
      </c>
      <c r="AJ1584" s="163">
        <v>60</v>
      </c>
      <c r="AK1584" s="163"/>
      <c r="AL1584" s="163">
        <v>4</v>
      </c>
      <c r="AM1584" s="167">
        <v>27</v>
      </c>
      <c r="AN1584" s="167">
        <v>9</v>
      </c>
      <c r="AO1584" s="167">
        <v>44</v>
      </c>
      <c r="AP1584" s="167">
        <v>123</v>
      </c>
      <c r="AQ1584" s="167">
        <v>29</v>
      </c>
      <c r="AR1584" s="163">
        <v>4</v>
      </c>
      <c r="AS1584" s="163"/>
      <c r="AT1584" s="167"/>
      <c r="AU1584" s="163"/>
      <c r="AV1584" s="167">
        <v>36</v>
      </c>
      <c r="AW1584" s="167">
        <v>71</v>
      </c>
      <c r="AX1584" s="167">
        <v>20</v>
      </c>
      <c r="AY1584" s="167">
        <v>16</v>
      </c>
      <c r="AZ1584" s="167">
        <v>35</v>
      </c>
      <c r="BA1584" s="163">
        <v>3</v>
      </c>
      <c r="BB1584" s="163"/>
      <c r="BC1584" s="163">
        <v>56</v>
      </c>
      <c r="BD1584" s="163"/>
      <c r="BE1584" s="167">
        <v>2</v>
      </c>
      <c r="BF1584" s="167">
        <v>7</v>
      </c>
      <c r="BG1584" s="167">
        <v>3</v>
      </c>
      <c r="BH1584" s="167">
        <v>38</v>
      </c>
      <c r="BI1584" s="167">
        <v>15</v>
      </c>
      <c r="BJ1584" s="167">
        <v>11</v>
      </c>
      <c r="BK1584" s="167">
        <v>2</v>
      </c>
      <c r="BL1584" s="167">
        <v>2</v>
      </c>
      <c r="BM1584" s="167">
        <v>4</v>
      </c>
      <c r="BN1584" s="167">
        <v>2</v>
      </c>
      <c r="BO1584" s="167">
        <v>3</v>
      </c>
      <c r="BP1584" s="163">
        <v>10</v>
      </c>
      <c r="BQ1584" s="163">
        <v>1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138</v>
      </c>
      <c r="F1585" s="167">
        <v>136</v>
      </c>
      <c r="G1585" s="167">
        <v>2</v>
      </c>
      <c r="H1585" s="163">
        <v>9</v>
      </c>
      <c r="I1585" s="163">
        <v>61</v>
      </c>
      <c r="J1585" s="167"/>
      <c r="K1585" s="167"/>
      <c r="L1585" s="167">
        <v>13</v>
      </c>
      <c r="M1585" s="167"/>
      <c r="N1585" s="163">
        <v>2</v>
      </c>
      <c r="O1585" s="167">
        <v>8</v>
      </c>
      <c r="P1585" s="167">
        <v>35</v>
      </c>
      <c r="Q1585" s="163">
        <v>33</v>
      </c>
      <c r="R1585" s="167">
        <v>54</v>
      </c>
      <c r="S1585" s="167">
        <v>6</v>
      </c>
      <c r="T1585" s="167"/>
      <c r="U1585" s="167">
        <v>8</v>
      </c>
      <c r="V1585" s="163">
        <v>2</v>
      </c>
      <c r="W1585" s="167">
        <v>1</v>
      </c>
      <c r="X1585" s="167">
        <v>2</v>
      </c>
      <c r="Y1585" s="167"/>
      <c r="Z1585" s="167"/>
      <c r="AA1585" s="167"/>
      <c r="AB1585" s="167"/>
      <c r="AC1585" s="167"/>
      <c r="AD1585" s="167">
        <v>5</v>
      </c>
      <c r="AE1585" s="167">
        <v>6</v>
      </c>
      <c r="AF1585" s="167">
        <v>1</v>
      </c>
      <c r="AG1585" s="167">
        <v>3</v>
      </c>
      <c r="AH1585" s="167"/>
      <c r="AI1585" s="167">
        <v>110</v>
      </c>
      <c r="AJ1585" s="163">
        <v>50</v>
      </c>
      <c r="AK1585" s="163"/>
      <c r="AL1585" s="163"/>
      <c r="AM1585" s="167">
        <v>8</v>
      </c>
      <c r="AN1585" s="167">
        <v>3</v>
      </c>
      <c r="AO1585" s="167">
        <v>36</v>
      </c>
      <c r="AP1585" s="167">
        <v>66</v>
      </c>
      <c r="AQ1585" s="167">
        <v>22</v>
      </c>
      <c r="AR1585" s="163">
        <v>3</v>
      </c>
      <c r="AS1585" s="163"/>
      <c r="AT1585" s="167">
        <v>1</v>
      </c>
      <c r="AU1585" s="163"/>
      <c r="AV1585" s="167">
        <v>24</v>
      </c>
      <c r="AW1585" s="167">
        <v>52</v>
      </c>
      <c r="AX1585" s="167">
        <v>13</v>
      </c>
      <c r="AY1585" s="167">
        <v>14</v>
      </c>
      <c r="AZ1585" s="167">
        <v>25</v>
      </c>
      <c r="BA1585" s="163">
        <v>2</v>
      </c>
      <c r="BB1585" s="163"/>
      <c r="BC1585" s="163">
        <v>43</v>
      </c>
      <c r="BD1585" s="163">
        <v>2</v>
      </c>
      <c r="BE1585" s="167">
        <v>1</v>
      </c>
      <c r="BF1585" s="167">
        <v>3</v>
      </c>
      <c r="BG1585" s="167">
        <v>1</v>
      </c>
      <c r="BH1585" s="167">
        <v>18</v>
      </c>
      <c r="BI1585" s="167">
        <v>23</v>
      </c>
      <c r="BJ1585" s="167">
        <v>18</v>
      </c>
      <c r="BK1585" s="167">
        <v>5</v>
      </c>
      <c r="BL1585" s="167"/>
      <c r="BM1585" s="167">
        <v>1</v>
      </c>
      <c r="BN1585" s="167"/>
      <c r="BO1585" s="167"/>
      <c r="BP1585" s="163">
        <v>10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15</v>
      </c>
      <c r="F1586" s="167">
        <v>15</v>
      </c>
      <c r="G1586" s="167"/>
      <c r="H1586" s="163">
        <v>2</v>
      </c>
      <c r="I1586" s="163">
        <v>7</v>
      </c>
      <c r="J1586" s="167"/>
      <c r="K1586" s="167"/>
      <c r="L1586" s="167">
        <v>4</v>
      </c>
      <c r="M1586" s="167"/>
      <c r="N1586" s="163"/>
      <c r="O1586" s="167"/>
      <c r="P1586" s="167">
        <v>1</v>
      </c>
      <c r="Q1586" s="163">
        <v>4</v>
      </c>
      <c r="R1586" s="167">
        <v>9</v>
      </c>
      <c r="S1586" s="167">
        <v>1</v>
      </c>
      <c r="T1586" s="167"/>
      <c r="U1586" s="167"/>
      <c r="V1586" s="163"/>
      <c r="W1586" s="167"/>
      <c r="X1586" s="167">
        <v>1</v>
      </c>
      <c r="Y1586" s="167"/>
      <c r="Z1586" s="167"/>
      <c r="AA1586" s="167"/>
      <c r="AB1586" s="167">
        <v>4</v>
      </c>
      <c r="AC1586" s="167"/>
      <c r="AD1586" s="167"/>
      <c r="AE1586" s="167">
        <v>1</v>
      </c>
      <c r="AF1586" s="167"/>
      <c r="AG1586" s="167"/>
      <c r="AH1586" s="167"/>
      <c r="AI1586" s="167">
        <v>9</v>
      </c>
      <c r="AJ1586" s="163">
        <v>4</v>
      </c>
      <c r="AK1586" s="163"/>
      <c r="AL1586" s="163"/>
      <c r="AM1586" s="167">
        <v>4</v>
      </c>
      <c r="AN1586" s="167">
        <v>1</v>
      </c>
      <c r="AO1586" s="167">
        <v>1</v>
      </c>
      <c r="AP1586" s="167">
        <v>7</v>
      </c>
      <c r="AQ1586" s="167">
        <v>2</v>
      </c>
      <c r="AR1586" s="163"/>
      <c r="AS1586" s="163"/>
      <c r="AT1586" s="167"/>
      <c r="AU1586" s="163"/>
      <c r="AV1586" s="167">
        <v>1</v>
      </c>
      <c r="AW1586" s="167">
        <v>4</v>
      </c>
      <c r="AX1586" s="167">
        <v>1</v>
      </c>
      <c r="AY1586" s="167"/>
      <c r="AZ1586" s="167">
        <v>3</v>
      </c>
      <c r="BA1586" s="163">
        <v>1</v>
      </c>
      <c r="BB1586" s="163"/>
      <c r="BC1586" s="163">
        <v>2</v>
      </c>
      <c r="BD1586" s="163"/>
      <c r="BE1586" s="167"/>
      <c r="BF1586" s="167">
        <v>1</v>
      </c>
      <c r="BG1586" s="167"/>
      <c r="BH1586" s="167">
        <v>2</v>
      </c>
      <c r="BI1586" s="167">
        <v>2</v>
      </c>
      <c r="BJ1586" s="167">
        <v>2</v>
      </c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23</v>
      </c>
      <c r="F1588" s="167">
        <v>23</v>
      </c>
      <c r="G1588" s="167"/>
      <c r="H1588" s="163">
        <v>2</v>
      </c>
      <c r="I1588" s="163">
        <v>9</v>
      </c>
      <c r="J1588" s="163"/>
      <c r="K1588" s="163"/>
      <c r="L1588" s="167"/>
      <c r="M1588" s="167"/>
      <c r="N1588" s="163">
        <v>8</v>
      </c>
      <c r="O1588" s="167">
        <v>15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10</v>
      </c>
      <c r="AE1588" s="167">
        <v>7</v>
      </c>
      <c r="AF1588" s="167"/>
      <c r="AG1588" s="167"/>
      <c r="AH1588" s="167"/>
      <c r="AI1588" s="167">
        <v>6</v>
      </c>
      <c r="AJ1588" s="163">
        <v>1</v>
      </c>
      <c r="AK1588" s="163"/>
      <c r="AL1588" s="163"/>
      <c r="AM1588" s="167"/>
      <c r="AN1588" s="167"/>
      <c r="AO1588" s="167"/>
      <c r="AP1588" s="167">
        <v>3</v>
      </c>
      <c r="AQ1588" s="167">
        <v>16</v>
      </c>
      <c r="AR1588" s="163">
        <v>4</v>
      </c>
      <c r="AS1588" s="163"/>
      <c r="AT1588" s="167"/>
      <c r="AU1588" s="163"/>
      <c r="AV1588" s="167"/>
      <c r="AW1588" s="167">
        <v>2</v>
      </c>
      <c r="AX1588" s="167"/>
      <c r="AY1588" s="167">
        <v>2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>
        <v>2</v>
      </c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Вінницький міський суд Вінницької області, Початок періоду: 01.01.2017, Кінець періоду: 30.06.2017&amp;LDD3C5B91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>
        <v>1</v>
      </c>
      <c r="F16" s="163"/>
      <c r="G16" s="163">
        <v>1</v>
      </c>
      <c r="H16" s="163"/>
      <c r="I16" s="163"/>
      <c r="J16" s="163"/>
      <c r="K16" s="163"/>
      <c r="L16" s="163">
        <v>1</v>
      </c>
      <c r="M16" s="163"/>
      <c r="N16" s="163"/>
      <c r="O16" s="163"/>
      <c r="P16" s="163"/>
      <c r="Q16" s="163"/>
      <c r="R16" s="163"/>
      <c r="S16" s="163"/>
      <c r="T16" s="163">
        <v>1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6</v>
      </c>
      <c r="F19" s="163">
        <v>11</v>
      </c>
      <c r="G19" s="163">
        <v>17</v>
      </c>
      <c r="H19" s="163">
        <v>2</v>
      </c>
      <c r="I19" s="163">
        <v>7</v>
      </c>
      <c r="J19" s="163"/>
      <c r="K19" s="163"/>
      <c r="L19" s="163">
        <v>5</v>
      </c>
      <c r="M19" s="163">
        <v>7</v>
      </c>
      <c r="N19" s="163">
        <v>5</v>
      </c>
      <c r="O19" s="163"/>
      <c r="P19" s="163"/>
      <c r="Q19" s="163"/>
      <c r="R19" s="163">
        <v>3</v>
      </c>
      <c r="S19" s="163">
        <v>11</v>
      </c>
      <c r="T19" s="163">
        <v>3</v>
      </c>
      <c r="U19" s="163"/>
      <c r="V19" s="163"/>
      <c r="W19" s="163"/>
      <c r="X19" s="163">
        <v>5</v>
      </c>
      <c r="Y19" s="163">
        <v>2</v>
      </c>
      <c r="Z19" s="163">
        <v>3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>
        <v>1</v>
      </c>
      <c r="AM19" s="163">
        <v>6</v>
      </c>
      <c r="AN19" s="163"/>
      <c r="AO19" s="163">
        <v>9</v>
      </c>
      <c r="AP19" s="163">
        <v>9</v>
      </c>
      <c r="AQ19" s="163"/>
      <c r="AR19" s="163"/>
      <c r="AS19" s="163"/>
      <c r="AT19" s="163">
        <v>1</v>
      </c>
      <c r="AU19" s="163"/>
      <c r="AV19" s="163"/>
      <c r="AW19" s="163"/>
      <c r="AX19" s="163">
        <v>1</v>
      </c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5</v>
      </c>
      <c r="F20" s="163">
        <v>8</v>
      </c>
      <c r="G20" s="163">
        <v>13</v>
      </c>
      <c r="H20" s="163">
        <v>2</v>
      </c>
      <c r="I20" s="163">
        <v>5</v>
      </c>
      <c r="J20" s="163"/>
      <c r="K20" s="163"/>
      <c r="L20" s="163">
        <v>3</v>
      </c>
      <c r="M20" s="163">
        <v>7</v>
      </c>
      <c r="N20" s="163">
        <v>3</v>
      </c>
      <c r="O20" s="163"/>
      <c r="P20" s="163"/>
      <c r="Q20" s="163"/>
      <c r="R20" s="163">
        <v>1</v>
      </c>
      <c r="S20" s="163">
        <v>10</v>
      </c>
      <c r="T20" s="163">
        <v>2</v>
      </c>
      <c r="U20" s="163"/>
      <c r="V20" s="163"/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>
        <v>5</v>
      </c>
      <c r="AN20" s="163"/>
      <c r="AO20" s="163">
        <v>7</v>
      </c>
      <c r="AP20" s="163">
        <v>7</v>
      </c>
      <c r="AQ20" s="163"/>
      <c r="AR20" s="163"/>
      <c r="AS20" s="163"/>
      <c r="AT20" s="163">
        <v>1</v>
      </c>
      <c r="AU20" s="163"/>
      <c r="AV20" s="163"/>
      <c r="AW20" s="163"/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>
        <v>1</v>
      </c>
      <c r="G21" s="163">
        <v>2</v>
      </c>
      <c r="H21" s="163"/>
      <c r="I21" s="163">
        <v>2</v>
      </c>
      <c r="J21" s="163"/>
      <c r="K21" s="163"/>
      <c r="L21" s="163">
        <v>1</v>
      </c>
      <c r="M21" s="163"/>
      <c r="N21" s="163">
        <v>1</v>
      </c>
      <c r="O21" s="163"/>
      <c r="P21" s="163"/>
      <c r="Q21" s="163"/>
      <c r="R21" s="163"/>
      <c r="S21" s="163">
        <v>1</v>
      </c>
      <c r="T21" s="163">
        <v>1</v>
      </c>
      <c r="U21" s="163"/>
      <c r="V21" s="163"/>
      <c r="W21" s="163"/>
      <c r="X21" s="163">
        <v>2</v>
      </c>
      <c r="Y21" s="163"/>
      <c r="Z21" s="163">
        <v>2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1</v>
      </c>
      <c r="F24" s="163">
        <v>4</v>
      </c>
      <c r="G24" s="163">
        <v>5</v>
      </c>
      <c r="H24" s="163"/>
      <c r="I24" s="163">
        <v>2</v>
      </c>
      <c r="J24" s="163"/>
      <c r="K24" s="163"/>
      <c r="L24" s="163">
        <v>4</v>
      </c>
      <c r="M24" s="163"/>
      <c r="N24" s="163">
        <v>1</v>
      </c>
      <c r="O24" s="163"/>
      <c r="P24" s="163"/>
      <c r="Q24" s="163"/>
      <c r="R24" s="163"/>
      <c r="S24" s="163">
        <v>5</v>
      </c>
      <c r="T24" s="163"/>
      <c r="U24" s="163"/>
      <c r="V24" s="163"/>
      <c r="W24" s="163"/>
      <c r="X24" s="163">
        <v>4</v>
      </c>
      <c r="Y24" s="163">
        <v>3</v>
      </c>
      <c r="Z24" s="163">
        <v>1</v>
      </c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4</v>
      </c>
      <c r="AP24" s="163">
        <v>4</v>
      </c>
      <c r="AQ24" s="163"/>
      <c r="AR24" s="163"/>
      <c r="AS24" s="163"/>
      <c r="AT24" s="163"/>
      <c r="AU24" s="163">
        <v>1</v>
      </c>
      <c r="AV24" s="163"/>
      <c r="AW24" s="163"/>
      <c r="AX24" s="163">
        <v>1</v>
      </c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8</v>
      </c>
      <c r="F45" s="163">
        <f t="shared" si="0"/>
        <v>15</v>
      </c>
      <c r="G45" s="163">
        <f t="shared" si="0"/>
        <v>23</v>
      </c>
      <c r="H45" s="163">
        <f t="shared" si="0"/>
        <v>2</v>
      </c>
      <c r="I45" s="163">
        <f t="shared" si="0"/>
        <v>9</v>
      </c>
      <c r="J45" s="163">
        <f t="shared" si="0"/>
        <v>0</v>
      </c>
      <c r="K45" s="163">
        <f t="shared" si="0"/>
        <v>0</v>
      </c>
      <c r="L45" s="163">
        <f t="shared" si="0"/>
        <v>10</v>
      </c>
      <c r="M45" s="163">
        <f t="shared" si="0"/>
        <v>7</v>
      </c>
      <c r="N45" s="163">
        <f t="shared" si="0"/>
        <v>6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3</v>
      </c>
      <c r="S45" s="163">
        <f t="shared" si="0"/>
        <v>16</v>
      </c>
      <c r="T45" s="163">
        <f t="shared" si="0"/>
        <v>4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9</v>
      </c>
      <c r="Y45" s="163">
        <f t="shared" si="0"/>
        <v>5</v>
      </c>
      <c r="Z45" s="163">
        <f t="shared" si="0"/>
        <v>4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6</v>
      </c>
      <c r="AN45" s="163">
        <f t="shared" si="1"/>
        <v>0</v>
      </c>
      <c r="AO45" s="163">
        <f t="shared" si="1"/>
        <v>14</v>
      </c>
      <c r="AP45" s="163">
        <f t="shared" si="1"/>
        <v>14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8</v>
      </c>
      <c r="G46" s="163">
        <v>10</v>
      </c>
      <c r="H46" s="163"/>
      <c r="I46" s="163">
        <v>4</v>
      </c>
      <c r="J46" s="163"/>
      <c r="K46" s="163"/>
      <c r="L46" s="163">
        <v>5</v>
      </c>
      <c r="M46" s="163">
        <v>3</v>
      </c>
      <c r="N46" s="163">
        <v>2</v>
      </c>
      <c r="O46" s="163"/>
      <c r="P46" s="163"/>
      <c r="Q46" s="163"/>
      <c r="R46" s="163">
        <v>1</v>
      </c>
      <c r="S46" s="163">
        <v>8</v>
      </c>
      <c r="T46" s="163">
        <v>1</v>
      </c>
      <c r="U46" s="163"/>
      <c r="V46" s="163"/>
      <c r="W46" s="163"/>
      <c r="X46" s="163">
        <v>7</v>
      </c>
      <c r="Y46" s="163">
        <v>4</v>
      </c>
      <c r="Z46" s="163">
        <v>3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9</v>
      </c>
      <c r="AP46" s="163">
        <v>9</v>
      </c>
      <c r="AQ46" s="163"/>
      <c r="AR46" s="163"/>
      <c r="AS46" s="163"/>
      <c r="AT46" s="163"/>
      <c r="AU46" s="163">
        <v>1</v>
      </c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Вінницький міський суд Вінницької області, Початок періоду: 01.01.2017, Кінець періоду: 30.06.2017&amp;LDD3C5B91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2436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17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&amp;C&amp;LDD3C5B91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17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&amp;C&amp;LDD3C5B91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17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&amp;C&amp;LDD3C5B91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2017-11-07T10:27:13Z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DD3C5B91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