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<sst xmlns="http://schemas.openxmlformats.org/spreadsheetml/2006/main" count="6636" uniqueCount="2439">
  <si>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</si>
  <si>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</si>
  <si>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</si>
  <si>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</si>
  <si>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</si>
  <si>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</si>
  <si>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</si>
  <si>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</si>
  <si>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</si>
  <si>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</si>
  <si>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</si>
  <si>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</si>
  <si>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</si>
  <si>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</si>
  <si>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</si>
  <si>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</si>
  <si>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</si>
  <si>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</si>
  <si>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</si>
  <si>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</si>
  <si>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</si>
  <si>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</si>
  <si>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</si>
  <si>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</si>
  <si>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</si>
  <si>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</si>
  <si>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</si>
  <si>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</si>
  <si>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</si>
  <si>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</si>
  <si>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</si>
  <si>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</si>
  <si>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</si>
  <si>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</si>
  <si>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</si>
  <si>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</si>
  <si>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</si>
  <si>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</si>
  <si>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</si>
  <si>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</si>
  <si>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</si>
  <si>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</si>
  <si>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</si>
  <si>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</si>
  <si>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</si>
  <si>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</si>
  <si>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</si>
  <si>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</si>
  <si>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</si>
  <si>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</si>
  <si>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</si>
  <si>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</si>
  <si>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</si>
  <si>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</si>
  <si>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</si>
  <si>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</si>
  <si>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</si>
  <si>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</si>
  <si>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</si>
  <si>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</si>
  <si>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</si>
  <si>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</si>
  <si>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</si>
  <si>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</si>
  <si>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</si>
  <si>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</si>
  <si>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</si>
  <si>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</si>
  <si>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</si>
  <si>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</si>
  <si>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</si>
  <si>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</si>
  <si>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</si>
  <si>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</si>
  <si>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</si>
  <si>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</si>
  <si>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</si>
  <si>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</si>
  <si>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</si>
  <si>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</si>
  <si>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</si>
  <si>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</si>
  <si>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</si>
  <si>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</si>
  <si>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</si>
  <si>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</si>
  <si>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</si>
  <si>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</si>
  <si>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</si>
  <si>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</si>
  <si>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</si>
  <si>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</si>
  <si>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</si>
  <si>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</si>
  <si>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</si>
  <si>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</si>
  <si>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</si>
  <si>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</si>
  <si>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</si>
  <si>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</si>
  <si>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</si>
  <si>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</si>
  <si>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</si>
  <si>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</si>
  <si>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</si>
  <si>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</si>
  <si>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</si>
  <si>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</si>
  <si>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</si>
  <si>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</si>
  <si>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</si>
  <si>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</si>
  <si>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</si>
  <si>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</si>
  <si>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</si>
  <si>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</si>
  <si>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</si>
  <si>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</si>
  <si>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</si>
  <si>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</si>
  <si>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</si>
  <si>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</si>
  <si>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</si>
  <si>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</si>
  <si>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</si>
  <si>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</si>
  <si>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</si>
  <si>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</si>
  <si>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</si>
  <si>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</si>
  <si>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</si>
  <si>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</si>
  <si>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</si>
  <si>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</si>
  <si>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</si>
  <si>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</si>
  <si>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</si>
  <si>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</si>
  <si>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</si>
  <si>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</si>
  <si>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</si>
  <si>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</si>
  <si>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</si>
  <si>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</si>
  <si>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</si>
  <si>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</si>
  <si>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</si>
  <si>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</si>
  <si>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</si>
  <si>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</si>
  <si>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</si>
  <si>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</si>
  <si>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</si>
  <si>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</si>
  <si>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</si>
  <si>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</si>
  <si>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</si>
  <si>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</si>
  <si>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</si>
  <si>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</si>
  <si>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</si>
  <si>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</si>
  <si>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</si>
  <si>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</si>
  <si>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</si>
  <si>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</si>
  <si>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</si>
  <si>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</si>
  <si>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</si>
  <si>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</si>
  <si>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</si>
  <si>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</si>
  <si>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</si>
  <si>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</si>
  <si>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</si>
  <si>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</si>
  <si>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</si>
  <si>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</si>
  <si>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</si>
  <si>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</si>
  <si>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</si>
  <si>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</si>
  <si>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</si>
  <si>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</si>
  <si>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</si>
  <si>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</si>
  <si>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</si>
  <si>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</si>
  <si>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</si>
  <si>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</si>
  <si>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</si>
  <si>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</si>
  <si>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</si>
  <si>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</si>
  <si>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</si>
  <si>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</si>
  <si>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</si>
  <si>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</si>
  <si>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</si>
  <si>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</si>
  <si>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</si>
  <si>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</si>
  <si>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</si>
  <si>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</si>
  <si>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</si>
  <si>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</si>
  <si>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</si>
  <si>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</si>
  <si>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</si>
  <si>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</si>
  <si>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</si>
  <si>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</si>
  <si>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</si>
  <si>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</si>
  <si>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</si>
  <si>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</si>
  <si>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</si>
  <si>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</si>
  <si>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</si>
  <si>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</si>
  <si>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</si>
  <si>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</si>
  <si>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</si>
  <si>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</si>
  <si>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</si>
  <si>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</si>
  <si>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</si>
  <si>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</si>
  <si>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</si>
  <si>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</si>
  <si>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</si>
  <si>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</si>
  <si>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</si>
  <si>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</si>
  <si>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</si>
  <si>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</si>
  <si>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</si>
  <si>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</si>
  <si>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</si>
  <si>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</si>
  <si>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</si>
  <si>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</si>
  <si>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</si>
  <si>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</si>
  <si>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</si>
  <si>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</si>
  <si>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</si>
  <si>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</si>
  <si>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</si>
  <si>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</si>
  <si>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</si>
  <si>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</si>
  <si>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</si>
  <si>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</si>
  <si>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</si>
  <si>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</si>
  <si>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</si>
  <si>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</si>
  <si>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</si>
  <si>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</si>
  <si>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</si>
  <si>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</si>
  <si>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</si>
  <si>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</si>
  <si>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</si>
  <si>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</si>
  <si>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</si>
  <si>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</si>
  <si>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</si>
  <si>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</si>
  <si>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</si>
  <si>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</si>
  <si>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</si>
  <si>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</si>
  <si>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</si>
  <si>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</si>
  <si>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</si>
  <si>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</si>
  <si>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</si>
  <si>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</si>
  <si>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</si>
  <si>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</si>
  <si>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</si>
  <si>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</si>
  <si>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</si>
  <si>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</si>
  <si>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</si>
  <si>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</si>
  <si>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</si>
  <si>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</si>
  <si>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</si>
  <si>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</si>
  <si>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</si>
  <si>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</si>
  <si>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</si>
  <si>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</si>
  <si>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</si>
  <si>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</si>
  <si>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</si>
  <si>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</si>
  <si>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</si>
  <si>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</si>
  <si>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</si>
  <si>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</si>
  <si>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</si>
  <si>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</si>
  <si>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</si>
  <si>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</si>
  <si>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</si>
  <si>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</si>
  <si>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</si>
  <si>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</si>
  <si>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</si>
  <si>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</si>
  <si>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</si>
  <si>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</si>
  <si>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</si>
  <si>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</si>
  <si>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</si>
  <si>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</si>
  <si>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</si>
  <si>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</si>
  <si>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</si>
  <si>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</si>
  <si>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</si>
  <si>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</si>
  <si>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</si>
  <si>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</si>
  <si>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</si>
  <si>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</si>
  <si>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</si>
  <si>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</si>
  <si>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</si>
  <si>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</si>
  <si>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</si>
  <si>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</si>
  <si>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</si>
  <si>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</si>
  <si>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</si>
  <si>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</si>
  <si>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</si>
  <si>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</si>
  <si>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</si>
  <si>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</si>
  <si>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</si>
  <si>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</si>
  <si>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</si>
  <si>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</si>
  <si>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</si>
  <si>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</si>
  <si>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</si>
  <si>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</si>
  <si>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</si>
  <si>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</si>
  <si>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</si>
  <si>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</si>
  <si>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</si>
  <si>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</si>
  <si>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</si>
  <si>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</si>
  <si>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</si>
  <si>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</si>
  <si>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</si>
  <si>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</si>
  <si>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</si>
  <si>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</si>
  <si>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</si>
  <si>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</si>
  <si>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</si>
  <si>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</si>
  <si>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</si>
  <si>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</si>
  <si>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</si>
  <si>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</si>
  <si>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</si>
  <si>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</si>
  <si>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</si>
  <si>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</si>
  <si>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</si>
  <si>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</si>
  <si>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</si>
  <si>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</si>
  <si>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</si>
  <si>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</si>
  <si>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</si>
  <si>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</si>
  <si>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</si>
  <si>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</si>
  <si>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</si>
  <si>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</si>
  <si>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</si>
  <si>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</si>
  <si>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</si>
  <si>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</si>
  <si>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</si>
  <si>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</si>
  <si>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</si>
  <si>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</si>
  <si>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</si>
  <si>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</si>
  <si>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</si>
  <si>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</si>
  <si>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</si>
  <si>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</si>
  <si>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</si>
  <si>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</si>
  <si>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</si>
  <si>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</si>
  <si>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</si>
  <si>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</si>
  <si>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</si>
  <si>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</si>
  <si>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</si>
  <si>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</si>
  <si>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</si>
  <si>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</si>
  <si>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</si>
  <si>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</si>
  <si>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</si>
  <si>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</si>
  <si>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</si>
  <si>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</si>
  <si>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</si>
  <si>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</si>
  <si>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</si>
  <si>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</si>
  <si>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</si>
  <si>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</si>
  <si>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</si>
  <si>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</si>
  <si>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</si>
  <si>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</si>
  <si>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</si>
  <si>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</si>
  <si>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</si>
  <si>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</si>
  <si>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</si>
  <si>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</si>
  <si>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</si>
  <si>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</si>
  <si>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</si>
  <si>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</si>
  <si>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</si>
  <si>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</si>
  <si>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</si>
  <si>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</si>
  <si>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</si>
  <si>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</si>
  <si>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</si>
  <si>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</si>
  <si>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</si>
  <si>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</si>
  <si>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</si>
  <si>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</si>
  <si>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</si>
  <si>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</si>
  <si>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</si>
  <si>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</si>
  <si>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</si>
  <si>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</si>
  <si>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</si>
  <si>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</si>
  <si>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</si>
  <si>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</si>
  <si>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</si>
  <si>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</si>
  <si>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</si>
  <si>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</si>
  <si>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</si>
  <si>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</si>
  <si>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</si>
  <si>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</si>
  <si>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</si>
  <si>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</si>
  <si>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</si>
  <si>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</si>
  <si>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</si>
  <si>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</si>
  <si>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</si>
  <si>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</si>
  <si>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</si>
  <si>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</si>
  <si>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</si>
  <si>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</si>
  <si>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</si>
  <si>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</si>
  <si>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</si>
  <si>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</si>
  <si>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</si>
  <si>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</si>
  <si>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</si>
  <si>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</si>
  <si>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</si>
  <si>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</si>
  <si>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</si>
  <si>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</si>
  <si>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</si>
  <si>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</si>
  <si>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</si>
  <si>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</si>
  <si>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</si>
  <si>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</si>
  <si>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</si>
  <si>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</si>
  <si>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</si>
  <si>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</si>
  <si>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</si>
  <si>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</si>
  <si>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</si>
  <si>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</si>
  <si>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</si>
  <si>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</si>
  <si>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</si>
  <si>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</si>
  <si>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</si>
  <si>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</si>
  <si>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</si>
  <si>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</si>
  <si>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</si>
  <si>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</si>
  <si>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</si>
  <si>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</si>
  <si>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</si>
  <si>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</si>
  <si>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</si>
  <si>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</si>
  <si>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</si>
  <si>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</si>
  <si>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</si>
  <si>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</si>
  <si>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</si>
  <si>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</si>
  <si>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</si>
  <si>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</si>
  <si>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</si>
  <si>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</si>
  <si>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</si>
  <si>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</si>
  <si>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</si>
  <si>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</si>
  <si>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</si>
  <si>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</si>
  <si>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</si>
  <si>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</si>
  <si>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</si>
  <si>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</si>
  <si>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</si>
  <si>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</si>
  <si>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</si>
  <si>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</si>
  <si>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</si>
  <si>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</si>
  <si>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</si>
  <si>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</si>
  <si>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</si>
  <si>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</si>
  <si>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</si>
  <si>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</si>
  <si>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</si>
  <si>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</si>
  <si>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</si>
  <si>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</si>
  <si>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</si>
  <si>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</si>
  <si>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</si>
  <si>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</si>
  <si>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</si>
  <si>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</si>
  <si>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</si>
  <si>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</si>
  <si>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</si>
  <si>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</si>
  <si>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</si>
  <si>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</si>
  <si>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</si>
  <si>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</si>
  <si>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</si>
  <si>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</si>
  <si>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</si>
  <si>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</si>
  <si>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</si>
  <si>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</si>
  <si>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</si>
  <si>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</si>
  <si>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</si>
  <si>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</si>
  <si>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</si>
  <si>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</si>
  <si>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</si>
  <si>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</si>
  <si>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</si>
  <si>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</si>
  <si>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</si>
  <si>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</si>
  <si>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</si>
  <si>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</si>
  <si>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</si>
  <si>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</si>
  <si>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</si>
  <si>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</si>
  <si>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</si>
  <si>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</si>
  <si>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</si>
  <si>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</si>
  <si>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</si>
  <si>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</si>
  <si>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</si>
  <si>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</si>
  <si>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</si>
  <si>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</si>
  <si>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</si>
  <si>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</si>
  <si>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</si>
  <si>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</si>
  <si>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</si>
  <si>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</si>
  <si>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</si>
  <si>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</si>
  <si>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</si>
  <si>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</si>
  <si>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</si>
  <si>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</si>
  <si>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</si>
  <si>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</si>
  <si>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</si>
  <si>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</si>
  <si>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</si>
  <si>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</si>
  <si>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</si>
  <si>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</si>
  <si>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</si>
  <si>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</si>
  <si>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</si>
  <si>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</si>
  <si>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</si>
  <si>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</si>
  <si>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</si>
  <si>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</si>
  <si>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</si>
  <si>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</si>
  <si>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</si>
  <si>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</si>
  <si>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</si>
  <si>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</si>
  <si>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</si>
  <si>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</si>
  <si>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</si>
  <si>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</si>
  <si>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</si>
  <si>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</si>
  <si>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</si>
  <si>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</si>
  <si>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</si>
  <si>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</si>
  <si>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</si>
  <si>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</si>
  <si>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</si>
  <si>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</si>
  <si>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</si>
  <si>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</si>
  <si>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</si>
  <si>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</si>
  <si>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</si>
  <si>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</si>
  <si>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</si>
  <si>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</si>
  <si>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</si>
  <si>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</si>
  <si>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</si>
  <si>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</si>
  <si>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</si>
  <si>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</si>
  <si>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</si>
  <si>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</si>
  <si>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</si>
  <si>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</si>
  <si>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</si>
  <si>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</si>
  <si>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</si>
  <si>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</si>
  <si>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</si>
  <si>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</si>
  <si>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</si>
  <si>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</si>
  <si>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</si>
  <si>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</si>
  <si>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</si>
  <si>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</si>
  <si>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</si>
  <si>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</si>
  <si>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</si>
  <si>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</si>
  <si>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</si>
  <si>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</si>
  <si>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</si>
  <si>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</si>
  <si>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</si>
  <si>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</si>
  <si>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</si>
  <si>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</si>
  <si>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</si>
  <si>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</si>
  <si>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</si>
  <si>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</si>
  <si>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</si>
  <si>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</si>
  <si>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</si>
  <si>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</si>
  <si>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</si>
  <si>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</si>
  <si>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</si>
  <si>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</si>
  <si>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</si>
  <si>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</si>
  <si>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</si>
  <si>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</si>
  <si>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</si>
  <si>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</si>
  <si>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</si>
  <si>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</si>
  <si>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</si>
  <si>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</si>
  <si>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</si>
  <si>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</si>
  <si>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</si>
  <si>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</si>
  <si>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</si>
  <si>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</si>
  <si>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</si>
  <si>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</si>
  <si>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</si>
  <si>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</si>
  <si>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</si>
  <si>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</si>
  <si>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</si>
  <si>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</si>
  <si>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</si>
  <si>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</si>
  <si>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</si>
  <si>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</si>
  <si>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</si>
  <si>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</si>
  <si>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</si>
  <si>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</si>
  <si>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</si>
  <si>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</si>
  <si>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</si>
  <si>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</si>
  <si>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</si>
  <si>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</si>
  <si>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</si>
  <si>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</si>
  <si>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</si>
  <si>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</si>
  <si>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</si>
  <si>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</si>
  <si>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</si>
  <si>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</si>
  <si>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</si>
  <si>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</si>
  <si>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</si>
  <si>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</si>
  <si>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</si>
  <si>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</si>
  <si>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</si>
  <si>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</si>
  <si>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</si>
  <si>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</si>
  <si>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</si>
  <si>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</si>
  <si>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</si>
  <si>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</si>
  <si>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</si>
  <si>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</si>
  <si>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</si>
  <si>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</si>
  <si>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</si>
  <si>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</si>
  <si>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</si>
  <si>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</si>
  <si>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</si>
  <si>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</si>
  <si>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</si>
  <si>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</si>
  <si>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</si>
  <si>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</si>
  <si>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</si>
  <si>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</si>
  <si>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</si>
  <si>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</si>
  <si>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</si>
  <si>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</si>
  <si>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</si>
  <si>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</si>
  <si>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</si>
  <si>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</si>
  <si>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</si>
  <si>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</si>
  <si>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</si>
  <si>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</si>
  <si>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</si>
  <si>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</si>
  <si>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</si>
  <si>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</si>
  <si>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</si>
  <si>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</si>
  <si>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</si>
  <si>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</si>
  <si>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</si>
  <si>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</si>
  <si>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</si>
  <si>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</si>
  <si>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</si>
  <si>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</si>
  <si>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</si>
  <si>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</si>
  <si>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</si>
  <si>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</si>
  <si>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</si>
  <si>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</si>
  <si>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</si>
  <si>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</si>
  <si>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</si>
  <si>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</si>
  <si>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</si>
  <si>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</si>
  <si>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</si>
  <si>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</si>
  <si>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</si>
  <si>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</si>
  <si>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</si>
  <si>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</si>
  <si>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</si>
  <si>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</si>
  <si>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</si>
  <si>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</si>
  <si>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</si>
  <si>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</si>
  <si>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</si>
  <si>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</si>
  <si>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</si>
  <si>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</si>
  <si>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</si>
  <si>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</si>
  <si>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</si>
  <si>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</si>
  <si>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</si>
  <si>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</si>
  <si>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</si>
  <si>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</si>
  <si>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</si>
  <si>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</si>
  <si>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</si>
  <si>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</si>
  <si>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</si>
  <si>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</si>
  <si>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</si>
  <si>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</si>
  <si>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</si>
  <si>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</si>
  <si>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</si>
  <si>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</si>
  <si>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</si>
  <si>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</si>
  <si>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</si>
  <si>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</si>
  <si>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</si>
  <si>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</si>
  <si>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</si>
  <si>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</si>
  <si>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</si>
  <si>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</si>
  <si>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</si>
  <si>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</si>
  <si>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</si>
  <si>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</si>
  <si>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</si>
  <si>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</si>
  <si>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</si>
  <si>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</si>
  <si>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</si>
  <si>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</si>
  <si>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</si>
  <si>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</si>
  <si>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</si>
  <si>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</si>
  <si>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</si>
  <si>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</si>
  <si>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</si>
  <si>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</si>
  <si>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</si>
  <si>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</si>
  <si>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</si>
  <si>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</si>
  <si>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</si>
  <si>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</si>
  <si>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</si>
  <si>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</si>
  <si>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</si>
  <si>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</si>
  <si>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</si>
  <si>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</si>
  <si>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</si>
  <si>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</si>
  <si>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</si>
  <si>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</si>
  <si>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</si>
  <si>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</si>
  <si>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</si>
  <si>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</si>
  <si>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</si>
  <si>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</si>
  <si>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</si>
  <si>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</si>
  <si>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</si>
  <si>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</si>
  <si>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</si>
  <si>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</si>
  <si>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</si>
  <si>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</si>
  <si>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</si>
  <si>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</si>
  <si>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</si>
  <si>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</si>
  <si>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</si>
  <si>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</si>
  <si>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</si>
  <si>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</si>
  <si>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</si>
  <si>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</si>
  <si>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</si>
  <si>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</si>
  <si>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</si>
  <si>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</si>
  <si>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</si>
  <si>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</si>
  <si>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</si>
  <si>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</si>
  <si>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</si>
  <si>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</si>
  <si>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</si>
  <si>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</si>
  <si>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</si>
  <si>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</si>
  <si>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</si>
  <si>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</si>
  <si>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</si>
  <si>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</si>
  <si>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</si>
  <si>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</si>
  <si>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</si>
  <si>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</si>
  <si>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</si>
  <si>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</si>
  <si>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</si>
  <si>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</si>
  <si>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</si>
  <si>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</si>
  <si>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</si>
  <si>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</si>
  <si>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</si>
  <si>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</si>
  <si>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</si>
  <si>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</si>
  <si>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</si>
  <si>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</si>
  <si>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</si>
  <si>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</si>
  <si>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</si>
  <si>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</si>
  <si>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</si>
  <si>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</si>
  <si>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</si>
  <si>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</si>
  <si>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</si>
  <si>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</si>
  <si>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</si>
  <si>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</si>
  <si>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</si>
  <si>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</si>
  <si>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</si>
  <si>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</si>
  <si>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</si>
  <si>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</si>
  <si>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</si>
  <si>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</si>
  <si>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</si>
  <si>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</si>
  <si>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</si>
  <si>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</si>
  <si>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</si>
  <si>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</si>
  <si>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</si>
  <si>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</si>
  <si>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</si>
  <si>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</si>
  <si>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</si>
  <si>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</si>
  <si>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</si>
  <si>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</si>
  <si>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</si>
  <si>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</si>
  <si>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</si>
  <si>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</si>
  <si>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</si>
  <si>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</si>
  <si>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</si>
  <si>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</si>
  <si>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</si>
  <si>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</si>
  <si>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</si>
  <si>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</si>
  <si>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</si>
  <si>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</si>
  <si>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</si>
  <si>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</si>
  <si>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</si>
  <si>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</si>
  <si>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</si>
  <si>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</si>
  <si>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</si>
  <si>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</si>
  <si>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</si>
  <si>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</si>
  <si>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</si>
  <si>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</si>
  <si>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</si>
  <si>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</si>
  <si>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</si>
  <si>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</si>
  <si>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</si>
  <si>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</si>
  <si>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</si>
  <si>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</si>
  <si>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</si>
  <si>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</si>
  <si>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</si>
  <si>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</si>
  <si>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</si>
  <si>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</si>
  <si>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</si>
  <si>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</si>
  <si>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</si>
  <si>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</si>
  <si>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</si>
  <si>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</si>
  <si>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</si>
  <si>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</si>
  <si>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</si>
  <si>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</si>
  <si>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</si>
  <si>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</si>
  <si>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</si>
  <si>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</si>
  <si>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</si>
  <si>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</si>
  <si>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</si>
  <si>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</si>
  <si>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</si>
  <si>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</si>
  <si>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</si>
  <si>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</si>
  <si>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</si>
  <si>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</si>
  <si>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</si>
  <si>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</si>
  <si>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</si>
  <si>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</si>
  <si>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</si>
  <si>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</si>
  <si>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</si>
  <si>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</si>
  <si>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</si>
  <si>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</si>
  <si>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</si>
  <si>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</si>
  <si>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</si>
  <si>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</si>
  <si>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</si>
  <si>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</si>
  <si>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</si>
  <si>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</si>
  <si>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</si>
  <si>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</si>
  <si>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</si>
  <si>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</si>
  <si>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</si>
  <si>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</si>
  <si>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</si>
  <si>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</si>
  <si>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</si>
  <si>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</si>
  <si>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</si>
  <si>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</si>
  <si>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</si>
  <si>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</si>
  <si>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</si>
  <si>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</si>
  <si>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</si>
  <si>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</si>
  <si>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</si>
  <si>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</si>
  <si>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</si>
  <si>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</si>
  <si>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</si>
  <si>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</si>
  <si>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</si>
  <si>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</si>
  <si>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</si>
  <si>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</si>
  <si>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</si>
  <si>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</si>
  <si>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</si>
  <si>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</si>
  <si>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</si>
  <si>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</si>
  <si>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</si>
  <si>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</si>
  <si>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</si>
  <si>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</si>
  <si>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</si>
  <si>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</si>
  <si>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</si>
  <si>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</si>
  <si>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</si>
  <si>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</si>
  <si>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</si>
  <si>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</si>
  <si>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</si>
  <si>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</si>
  <si>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</si>
  <si>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</si>
  <si>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</si>
  <si>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</si>
  <si>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</si>
  <si>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</si>
  <si>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</si>
  <si>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</si>
  <si>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</si>
  <si>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</si>
  <si>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</si>
  <si>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</si>
  <si>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</si>
  <si>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</si>
  <si>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</si>
  <si>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</si>
  <si>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</si>
  <si>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</si>
  <si>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</si>
  <si>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</si>
  <si>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</si>
  <si>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</si>
  <si>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</si>
  <si>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</si>
  <si>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</si>
  <si>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</si>
  <si>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</si>
  <si>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</si>
  <si>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</si>
  <si>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</si>
  <si>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</si>
  <si>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</si>
  <si>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</si>
  <si>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</si>
  <si>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</si>
  <si>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</si>
  <si>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</si>
  <si>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</si>
  <si>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</si>
  <si>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</si>
  <si>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</si>
  <si>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</si>
  <si>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</si>
  <si>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</si>
  <si>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</si>
  <si>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</si>
  <si>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</si>
  <si>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</si>
  <si>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</si>
  <si>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</si>
  <si>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</si>
  <si>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</si>
  <si>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</si>
  <si>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</si>
  <si>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</si>
  <si>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</si>
  <si>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</si>
  <si>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</si>
  <si>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</si>
  <si>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</si>
  <si>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</si>
  <si>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</si>
  <si>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</si>
  <si>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</si>
  <si>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</si>
  <si>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</si>
  <si>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</si>
  <si>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</si>
  <si>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</si>
  <si>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</si>
  <si>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</si>
  <si>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</si>
  <si>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</si>
  <si>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</si>
  <si>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</si>
  <si>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</si>
  <si>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</si>
  <si>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</si>
  <si>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</si>
  <si>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</si>
  <si>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</si>
  <si>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</si>
  <si>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</si>
  <si>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</si>
  <si>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</si>
  <si>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</si>
  <si>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</si>
  <si>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</si>
  <si>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</si>
  <si>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</si>
  <si>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</si>
  <si>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</si>
  <si>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</si>
  <si>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</si>
  <si>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</si>
  <si>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</si>
  <si>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</si>
  <si>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</si>
  <si>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</si>
  <si>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</si>
  <si>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</si>
  <si>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</si>
  <si>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</si>
  <si>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</si>
  <si>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</si>
  <si>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</si>
  <si>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</si>
  <si>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</si>
  <si>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</si>
  <si>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</si>
  <si>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</si>
  <si>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</si>
  <si>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</si>
  <si>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</si>
  <si>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</si>
  <si>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</si>
  <si>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</si>
  <si>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</si>
  <si>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</si>
  <si>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</si>
  <si>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</si>
  <si>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</si>
  <si>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</si>
  <si>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</si>
  <si>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</si>
  <si>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</si>
  <si>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</si>
  <si>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</si>
  <si>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</si>
  <si>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</si>
  <si>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</si>
  <si>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</si>
  <si>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</si>
  <si>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</si>
  <si>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</si>
  <si>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</si>
  <si>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</si>
  <si>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</si>
  <si>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</si>
  <si>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</si>
  <si>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</si>
  <si>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</si>
  <si>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</si>
  <si>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</si>
  <si>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</si>
  <si>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</si>
  <si>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</si>
  <si>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</si>
  <si>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</si>
  <si>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</si>
  <si>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</si>
  <si>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</si>
  <si>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</si>
  <si>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</si>
  <si>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</si>
  <si>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</si>
  <si>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</si>
  <si>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</si>
  <si>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</si>
  <si>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</si>
  <si>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</si>
  <si>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</si>
  <si>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</si>
  <si>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</si>
  <si>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</si>
  <si>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</si>
  <si>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</si>
  <si>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</si>
  <si>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</si>
  <si>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</si>
  <si>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</si>
  <si>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</si>
  <si>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</si>
  <si>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</si>
  <si>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</si>
  <si>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</si>
  <si>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</si>
  <si>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</si>
  <si>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</si>
  <si>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</si>
  <si>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</si>
  <si>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</si>
  <si>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</si>
  <si>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</si>
  <si>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</si>
  <si>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</si>
  <si>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</si>
  <si>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</si>
  <si>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</si>
  <si>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</si>
  <si>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</si>
  <si>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</si>
  <si>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</si>
  <si>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</si>
  <si>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</si>
  <si>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</si>
  <si>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</si>
  <si>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</si>
  <si>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</si>
  <si>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</si>
  <si>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</si>
  <si>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</si>
  <si>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</si>
  <si>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</si>
  <si>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</si>
  <si>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</si>
  <si>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</si>
  <si>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</si>
  <si>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</si>
  <si>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</si>
  <si>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</si>
  <si>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</si>
  <si>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</si>
  <si>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</si>
  <si>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</si>
  <si>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</si>
  <si>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</si>
  <si>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</si>
  <si>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</si>
  <si>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</si>
  <si>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</si>
  <si>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</si>
  <si>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</si>
  <si>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</si>
  <si>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</si>
  <si>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</si>
  <si>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</si>
  <si>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</si>
  <si>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</si>
  <si>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</si>
  <si>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</si>
  <si>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</si>
  <si>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</si>
  <si>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</si>
  <si>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</si>
  <si>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</si>
  <si>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</si>
  <si>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</si>
  <si>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</si>
  <si>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</si>
  <si>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</si>
  <si>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</si>
  <si>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</si>
  <si>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</si>
  <si>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</si>
  <si>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</si>
  <si>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</si>
  <si>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</si>
  <si>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</si>
  <si>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</si>
  <si>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</si>
  <si>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</si>
  <si>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</si>
  <si>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</si>
  <si>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</si>
  <si>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</si>
  <si>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</si>
  <si>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</si>
  <si>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</si>
  <si>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</si>
  <si>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</si>
  <si>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</si>
  <si>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</si>
  <si>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</si>
  <si>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</si>
  <si>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</si>
  <si>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</si>
  <si>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</si>
  <si>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</si>
  <si>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</si>
  <si>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</si>
  <si>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</si>
  <si>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</si>
  <si>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</si>
  <si>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</si>
  <si>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</si>
  <si>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</si>
  <si>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</si>
  <si>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</si>
  <si>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</si>
  <si>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</si>
  <si>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</si>
  <si>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</si>
  <si>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</si>
  <si>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</si>
  <si>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</si>
  <si>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</si>
  <si>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</si>
  <si>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</si>
  <si>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</si>
  <si>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</si>
  <si>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</si>
  <si>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</si>
  <si>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</si>
  <si>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</si>
  <si>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</si>
  <si>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</si>
  <si>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</si>
  <si>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</si>
  <si>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</si>
  <si>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</si>
  <si>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</si>
  <si>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</si>
  <si>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</si>
  <si>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</si>
  <si>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</si>
  <si>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</si>
  <si>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</si>
  <si>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</si>
  <si>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</si>
  <si>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</si>
  <si>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</si>
  <si>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</si>
  <si>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</si>
  <si>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</si>
  <si>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</si>
  <si>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</si>
  <si>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</si>
  <si>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</si>
  <si>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</si>
  <si>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</si>
  <si>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</si>
  <si>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</si>
  <si>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</si>
  <si>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</si>
  <si>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</si>
  <si>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</si>
  <si>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</si>
  <si>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</si>
  <si>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</si>
  <si>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</si>
  <si>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</si>
  <si>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</si>
  <si>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</si>
  <si>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</si>
  <si>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</si>
  <si>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</si>
  <si>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</si>
  <si>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</si>
  <si>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</si>
  <si>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</si>
  <si>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</si>
  <si>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</si>
  <si>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</si>
  <si>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</si>
  <si>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</si>
  <si>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</si>
  <si>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</si>
  <si>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</si>
  <si>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</si>
  <si>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</si>
  <si>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</si>
  <si>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</si>
  <si>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</si>
  <si>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</si>
  <si>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</si>
  <si>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</si>
  <si>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</si>
  <si>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</si>
  <si>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</si>
  <si>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</si>
  <si>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</si>
  <si>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</si>
  <si>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</si>
  <si>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</si>
  <si>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</si>
  <si>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</si>
  <si>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</si>
  <si>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</si>
  <si>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</si>
  <si>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</si>
  <si>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</si>
  <si>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</si>
  <si>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</si>
  <si>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</si>
  <si>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</si>
  <si>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</si>
  <si>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</si>
  <si>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</si>
  <si>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</si>
  <si>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</si>
  <si>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</si>
  <si>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</si>
  <si>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</si>
  <si>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</si>
  <si>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</si>
  <si>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</si>
  <si>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</si>
  <si>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</si>
  <si>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</si>
  <si>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</si>
  <si>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</si>
  <si>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</si>
  <si>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</si>
  <si>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</si>
  <si>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</si>
  <si>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</si>
  <si>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</si>
  <si>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</si>
  <si>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</si>
  <si>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</si>
  <si>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</si>
  <si>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</si>
  <si>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</si>
  <si>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</si>
  <si>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</si>
  <si>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</si>
  <si>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</si>
  <si>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</si>
  <si>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</si>
  <si>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</si>
  <si>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</si>
  <si>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</si>
  <si>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</si>
  <si>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</si>
  <si>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</si>
  <si>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</si>
  <si>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</si>
  <si>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</si>
  <si>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</si>
  <si>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</si>
  <si>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</si>
  <si>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</si>
  <si>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</si>
  <si>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</si>
  <si>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</si>
  <si>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</si>
  <si>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</si>
  <si>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</si>
  <si>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</si>
  <si>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</si>
  <si>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</si>
  <si>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</si>
  <si>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</si>
  <si>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</si>
  <si>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</si>
  <si>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</si>
  <si>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</si>
  <si>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</si>
  <si>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</si>
  <si>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</si>
  <si>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</si>
  <si>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</si>
  <si>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</si>
  <si>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</si>
  <si>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</si>
  <si>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</si>
  <si>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</si>
  <si>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</si>
  <si>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</si>
  <si>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</si>
  <si>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</si>
  <si>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</si>
  <si>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</si>
  <si>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</si>
  <si>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</si>
  <si>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</si>
  <si>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</si>
  <si>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</si>
  <si>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</si>
  <si>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</si>
  <si>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</si>
  <si>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</si>
  <si>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</si>
  <si>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</si>
  <si>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</si>
  <si>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</si>
  <si>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</si>
  <si>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</si>
  <si>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</si>
  <si>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</si>
  <si>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</si>
  <si>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</si>
  <si>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</si>
  <si>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</si>
  <si>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</si>
  <si>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</si>
  <si>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</si>
  <si>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</si>
  <si>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</si>
  <si>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</si>
  <si>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</si>
  <si>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</si>
  <si>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</si>
  <si>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</si>
  <si>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</si>
  <si>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</si>
  <si>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</si>
  <si>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</si>
  <si>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</si>
  <si>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</si>
  <si>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</si>
  <si>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</si>
  <si>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</si>
  <si>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</si>
  <si>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</si>
  <si>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</si>
  <si>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</si>
  <si>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</si>
  <si>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</si>
  <si>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</si>
  <si>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</si>
  <si>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</si>
  <si>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</si>
  <si>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</si>
  <si>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</si>
  <si>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</si>
  <si>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</si>
  <si>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</si>
  <si>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</si>
  <si>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</si>
  <si>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</si>
  <si>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</si>
  <si>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</si>
  <si>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</si>
  <si>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</si>
  <si>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</si>
  <si>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</si>
  <si>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</si>
  <si>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</si>
  <si>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</si>
  <si>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</si>
  <si>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</si>
  <si>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</si>
  <si>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</si>
  <si>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</si>
  <si>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</si>
  <si>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</si>
  <si>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</si>
  <si>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</si>
  <si>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</si>
  <si>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</si>
  <si>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</si>
  <si>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</si>
  <si>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</si>
  <si>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</si>
  <si>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</si>
  <si>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</si>
  <si>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</si>
  <si>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</si>
  <si>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</si>
  <si>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</si>
  <si>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</si>
  <si>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</si>
  <si>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</si>
  <si>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</si>
  <si>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</si>
  <si>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</si>
  <si>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</si>
  <si>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</si>
  <si>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</si>
  <si>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</si>
  <si>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</si>
  <si>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</si>
  <si>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</si>
  <si>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</si>
  <si>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</si>
  <si>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</si>
  <si>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</si>
  <si>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</si>
  <si>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</si>
  <si>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</si>
  <si>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</si>
  <si>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</si>
  <si>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</si>
  <si>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</si>
  <si>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</si>
  <si>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</si>
  <si>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</si>
  <si>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</si>
  <si>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</si>
  <si>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</si>
  <si>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</si>
  <si>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</si>
  <si>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</si>
  <si>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</si>
  <si>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</si>
  <si>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</si>
  <si>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</si>
  <si>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</si>
  <si>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</si>
  <si>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</si>
  <si>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</si>
  <si>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</si>
  <si>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</si>
  <si>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</si>
  <si>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</si>
  <si>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</si>
  <si>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</si>
  <si>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</si>
  <si>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</si>
  <si>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</si>
  <si>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</si>
  <si>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</si>
  <si>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</si>
  <si>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</si>
  <si>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</si>
  <si>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</si>
  <si>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</si>
  <si>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</si>
  <si>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</si>
  <si>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</si>
  <si>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</si>
  <si>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</si>
  <si>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</si>
  <si>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</si>
  <si>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</si>
  <si>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</si>
  <si>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</si>
  <si>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</si>
  <si>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</si>
  <si>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</si>
  <si>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</si>
  <si>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</si>
  <si>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</si>
  <si>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</si>
  <si>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</si>
  <si>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</si>
  <si>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</si>
  <si>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</si>
  <si>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</si>
  <si>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</si>
  <si>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</si>
  <si>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</si>
  <si>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</si>
  <si>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</si>
  <si>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</si>
  <si>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</si>
  <si>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</si>
  <si>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</si>
  <si>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</si>
  <si>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</si>
  <si>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</si>
  <si>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</si>
  <si>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</si>
  <si>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</si>
  <si>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</si>
  <si>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</si>
  <si>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</si>
  <si>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</si>
  <si>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</si>
  <si>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</si>
  <si>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</si>
  <si>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</si>
  <si>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</si>
  <si>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</si>
  <si>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</si>
  <si>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</si>
  <si>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</si>
  <si>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</si>
  <si>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</si>
  <si>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</si>
  <si>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</si>
  <si>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</si>
  <si>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</si>
  <si>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</si>
  <si>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</si>
  <si>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</si>
  <si>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</si>
  <si>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</si>
  <si>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</si>
  <si>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</si>
  <si>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</si>
  <si>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</si>
  <si>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</si>
  <si>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</si>
  <si>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</si>
  <si>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</si>
  <si>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</si>
  <si>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</si>
  <si>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</si>
  <si>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</si>
  <si>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</si>
  <si>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</si>
  <si>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</si>
  <si>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</si>
  <si>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</si>
  <si>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</si>
  <si>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</si>
  <si>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</si>
  <si>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</si>
  <si>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</si>
  <si>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</si>
  <si>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</si>
  <si>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</si>
  <si>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</si>
  <si>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</si>
  <si>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</si>
  <si>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</si>
  <si>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</si>
  <si>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</si>
  <si>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</si>
  <si>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</si>
  <si>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</si>
  <si>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</si>
  <si>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</si>
  <si>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</si>
  <si>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</si>
  <si>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</si>
  <si>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</si>
  <si>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</si>
  <si>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</si>
  <si>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</si>
  <si>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</si>
  <si>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</si>
  <si>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</si>
  <si>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</si>
  <si>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</si>
  <si>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</si>
  <si>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</si>
  <si>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</si>
  <si>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</si>
  <si>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</si>
  <si>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</si>
  <si>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</si>
  <si>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</si>
  <si>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</si>
  <si>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</si>
  <si>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</si>
  <si>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</si>
  <si>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</si>
  <si>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</si>
  <si>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</si>
  <si>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</si>
  <si>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</si>
  <si>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</si>
  <si>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</si>
  <si>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</si>
  <si>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</si>
  <si>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</si>
  <si>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</si>
  <si>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</si>
  <si>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</si>
  <si>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</si>
  <si>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</si>
  <si>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</si>
  <si>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</si>
  <si>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</si>
  <si>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</si>
  <si>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</si>
  <si>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</si>
  <si>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</si>
  <si>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</si>
  <si>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</si>
  <si>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</si>
  <si>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</si>
  <si>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</si>
  <si>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</si>
  <si>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</si>
  <si>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</si>
  <si>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</si>
  <si>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</si>
  <si>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</si>
  <si>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</si>
  <si>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</si>
  <si>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</si>
  <si>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</si>
  <si>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</si>
  <si>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</si>
  <si>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</si>
  <si>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</si>
  <si>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</si>
  <si>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</si>
  <si>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</si>
  <si>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</si>
  <si>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</si>
  <si>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</si>
  <si>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</si>
  <si>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</si>
  <si>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</si>
  <si>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</si>
  <si>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</si>
  <si>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</si>
  <si>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</si>
  <si>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</si>
  <si>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</si>
  <si>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</si>
  <si>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</si>
  <si>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</si>
  <si>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</si>
  <si>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</si>
  <si>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</si>
  <si>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</si>
  <si>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</si>
  <si>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</si>
  <si>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</si>
  <si>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</si>
  <si>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</si>
  <si>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</si>
  <si>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</si>
  <si>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</si>
  <si>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</si>
  <si>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</si>
  <si>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</si>
  <si>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</si>
  <si>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</si>
  <si>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</si>
  <si>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</si>
  <si>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</si>
  <si>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</si>
  <si>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</si>
  <si>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</si>
  <si>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</si>
  <si>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</si>
  <si>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</si>
  <si>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</si>
  <si>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</si>
  <si>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</si>
  <si>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</si>
  <si>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</si>
  <si>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</si>
  <si>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</si>
  <si>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</si>
  <si>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</si>
  <si>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</si>
  <si>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</si>
  <si>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</si>
  <si>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</si>
  <si>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</si>
  <si>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</si>
  <si>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</si>
  <si>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</si>
  <si>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</si>
  <si>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</si>
  <si>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</si>
  <si>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</si>
  <si>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</si>
  <si>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</si>
  <si>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</si>
  <si>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</si>
  <si>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</si>
  <si>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</si>
  <si>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</si>
  <si>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</si>
  <si>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</si>
  <si>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</si>
  <si>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</si>
  <si>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</si>
  <si>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</si>
  <si>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</si>
  <si>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</si>
  <si>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</si>
  <si>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</si>
  <si>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</si>
  <si>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</si>
  <si>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</si>
  <si>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</si>
  <si>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</si>
  <si>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</si>
  <si>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</si>
  <si>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</si>
  <si>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</si>
  <si>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</si>
  <si>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</si>
  <si>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</si>
  <si>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</si>
  <si>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</si>
  <si>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</si>
  <si>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</si>
  <si>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</si>
  <si>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</si>
  <si>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</si>
  <si>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</si>
  <si>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</si>
  <si>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</si>
  <si>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</si>
  <si>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</si>
  <si>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</si>
  <si>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</si>
  <si>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</si>
  <si>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</si>
  <si>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</si>
  <si>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</si>
  <si>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</si>
  <si>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</si>
  <si>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</si>
  <si>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</si>
  <si>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</si>
  <si>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</si>
  <si>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</si>
  <si>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</si>
  <si>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</si>
  <si>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</si>
  <si>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</si>
  <si>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</si>
  <si>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</si>
  <si>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</si>
  <si>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</si>
  <si>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</si>
  <si>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</si>
  <si>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</si>
  <si>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</si>
  <si>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</si>
  <si>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</si>
  <si>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</si>
  <si>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</si>
  <si>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</si>
  <si>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</si>
  <si>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</si>
  <si>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</si>
  <si>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</si>
  <si>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</si>
  <si>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</si>
  <si>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</si>
  <si>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</si>
  <si>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</si>
  <si>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</si>
  <si>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</si>
  <si>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</si>
  <si>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</si>
  <si>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</si>
  <si>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</si>
  <si>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</si>
  <si>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</si>
  <si>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</si>
  <si>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</si>
  <si>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</si>
  <si>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</si>
  <si>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</si>
  <si>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</si>
  <si>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</si>
  <si>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</si>
  <si>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</si>
  <si>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</si>
  <si>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</si>
  <si>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</si>
  <si>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</si>
  <si>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</si>
  <si>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</si>
  <si>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</si>
  <si>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</si>
  <si>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</si>
  <si>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</si>
  <si>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</si>
  <si>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</si>
  <si>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</si>
  <si>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</si>
  <si>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</si>
  <si>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</si>
  <si>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</si>
  <si>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</si>
  <si>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</si>
  <si>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</si>
  <si>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</si>
  <si>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</si>
  <si>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</si>
  <si>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</si>
  <si>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</si>
  <si>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</si>
  <si>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</si>
  <si>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</si>
  <si>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</si>
  <si>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</si>
  <si>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</si>
  <si>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</si>
  <si>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</si>
  <si>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</si>
  <si>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</si>
  <si>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</si>
  <si>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</si>
  <si>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</si>
  <si>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</si>
  <si>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</si>
  <si>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</si>
  <si>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</si>
  <si>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</si>
  <si>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</si>
  <si>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</si>
  <si>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</si>
  <si>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</si>
  <si>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</si>
  <si>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</si>
  <si>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</si>
  <si>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</si>
  <si>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</si>
  <si>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</si>
  <si>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</si>
  <si>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</si>
  <si>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</si>
  <si>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</si>
  <si>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</si>
  <si>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</si>
  <si>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</si>
  <si>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</si>
  <si>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</si>
  <si>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</si>
  <si>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</si>
  <si>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</si>
  <si>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</si>
  <si>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</si>
  <si>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</si>
  <si>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</si>
  <si>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</si>
  <si>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</si>
  <si>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</si>
  <si>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</si>
  <si>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</si>
  <si>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</si>
  <si>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</si>
  <si>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</si>
  <si>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</si>
  <si>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</si>
  <si>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</si>
  <si>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</si>
  <si>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</si>
  <si>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</si>
  <si>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</si>
  <si>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</si>
  <si>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</si>
  <si>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</si>
  <si>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</si>
  <si>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</si>
  <si>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</si>
  <si>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</si>
  <si>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</si>
  <si>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</si>
  <si>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</si>
  <si>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</si>
  <si>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</si>
  <si>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</si>
  <si>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</si>
  <si>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</si>
  <si>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</si>
  <si>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</si>
  <si>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</si>
  <si>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</si>
  <si>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</si>
  <si>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</si>
  <si>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</si>
  <si>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</si>
  <si>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</si>
  <si>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</si>
  <si>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</si>
  <si>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</si>
  <si>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</si>
  <si>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</si>
  <si>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</si>
  <si>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</si>
  <si>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</si>
  <si>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</si>
  <si>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</si>
  <si>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</si>
  <si>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</si>
  <si>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</si>
  <si>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</si>
  <si>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</si>
  <si>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</si>
  <si>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</si>
  <si>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</si>
  <si>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</si>
  <si>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</si>
  <si>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</si>
  <si>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</si>
  <si>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</si>
  <si>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</si>
  <si>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</si>
  <si>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</si>
  <si>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</si>
  <si>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</si>
  <si>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</si>
  <si>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</si>
  <si>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</si>
  <si>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</si>
  <si>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</si>
  <si>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</si>
  <si>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</si>
  <si>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</si>
  <si>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</si>
  <si>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</si>
  <si>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</si>
  <si>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</si>
  <si>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</si>
  <si>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</si>
  <si>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</si>
  <si>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</si>
  <si>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</si>
  <si>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</si>
  <si>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</si>
  <si>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</si>
  <si>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</si>
  <si>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</si>
  <si>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</si>
  <si>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</si>
  <si>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</si>
  <si>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</si>
  <si>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</si>
  <si>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</si>
  <si>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</si>
  <si>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</si>
  <si>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</si>
  <si>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</si>
  <si>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</si>
  <si>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</si>
  <si>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</si>
  <si>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</si>
  <si>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</si>
  <si>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</si>
  <si>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</si>
  <si>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</si>
  <si>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</si>
  <si>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</si>
  <si>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</si>
  <si>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</si>
  <si>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</si>
  <si>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</si>
  <si>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</si>
  <si>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</si>
  <si>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</si>
  <si>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</si>
  <si>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</si>
  <si>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</si>
  <si>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</si>
  <si>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</si>
  <si>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</si>
  <si>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</si>
  <si>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</si>
  <si>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</si>
  <si>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</si>
  <si>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</si>
  <si>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</si>
  <si>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</si>
  <si>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</si>
  <si>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</si>
  <si>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</si>
  <si>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</si>
  <si>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</si>
  <si>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</si>
  <si>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</si>
  <si>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</si>
  <si>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</si>
  <si>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</si>
  <si>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</si>
  <si>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</si>
  <si>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</si>
  <si>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</si>
  <si>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</si>
  <si>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</si>
  <si>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</si>
  <si>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</si>
  <si>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</si>
  <si>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</si>
  <si>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</si>
  <si>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</si>
  <si>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</si>
  <si>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</si>
  <si>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</si>
  <si>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</si>
  <si>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</si>
  <si>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</si>
  <si>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</si>
  <si>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</si>
  <si>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</si>
  <si>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</si>
  <si>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</si>
  <si>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</si>
  <si>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</si>
  <si>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</si>
  <si>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</si>
  <si>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</si>
  <si>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</si>
  <si>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</si>
  <si>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</si>
  <si>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</si>
  <si>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</si>
  <si>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</si>
  <si>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</si>
  <si>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</si>
  <si>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</si>
  <si>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</si>
  <si>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</si>
  <si>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</si>
  <si>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</si>
  <si>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</si>
  <si>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</si>
  <si>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</si>
  <si>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</si>
  <si>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</si>
  <si>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</si>
  <si>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</si>
  <si>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</si>
  <si>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</si>
  <si>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</si>
  <si>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</si>
  <si>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</si>
  <si>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</si>
  <si>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</si>
  <si>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</si>
  <si>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</si>
  <si>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</si>
  <si>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</si>
  <si>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</si>
  <si>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</si>
  <si>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</si>
  <si>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</si>
  <si>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</si>
  <si>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</si>
  <si>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</si>
  <si>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</si>
  <si>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</si>
  <si>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</si>
  <si>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</si>
  <si>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</si>
  <si>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</si>
  <si>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</si>
  <si>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</si>
  <si>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</si>
  <si>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</si>
  <si>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</si>
  <si>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</si>
  <si>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</si>
  <si>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</si>
  <si>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</si>
  <si>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</si>
  <si>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</si>
  <si>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</si>
  <si>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</si>
  <si>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</si>
  <si>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</si>
  <si>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</si>
  <si>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</si>
  <si>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</si>
  <si>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</si>
  <si>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</si>
  <si>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</si>
  <si>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</si>
  <si>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</si>
  <si>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</si>
  <si>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</si>
  <si>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</si>
  <si>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</si>
  <si>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</si>
  <si>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</si>
  <si>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</si>
  <si>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</si>
  <si>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</si>
  <si>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</si>
  <si>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</si>
  <si>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</si>
  <si>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</si>
  <si>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</si>
  <si>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</si>
  <si>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</si>
  <si>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</si>
  <si>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</si>
  <si>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</si>
  <si>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</si>
  <si>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</si>
  <si>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</si>
  <si>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</si>
  <si>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</si>
  <si>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</si>
  <si>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</si>
  <si>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</si>
  <si>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</si>
  <si>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</si>
  <si>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</si>
  <si>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</si>
  <si>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</si>
  <si>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</si>
  <si>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</si>
  <si>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</si>
  <si>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</si>
  <si>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</si>
  <si>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</si>
  <si>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</si>
  <si>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</si>
  <si>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</si>
  <si>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</si>
  <si>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</si>
  <si>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</si>
  <si>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</si>
  <si>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</si>
  <si>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</si>
  <si>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</si>
  <si>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</si>
  <si>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</si>
  <si>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</si>
  <si>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</si>
  <si>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</si>
  <si>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</si>
  <si>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</si>
  <si>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</si>
  <si>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</si>
  <si>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</si>
  <si>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</si>
  <si>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</si>
  <si>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</si>
  <si>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</si>
  <si>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</si>
  <si>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</si>
  <si>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</si>
  <si>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</si>
  <si>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</si>
  <si>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</si>
  <si>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</si>
  <si>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</si>
  <si>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</si>
  <si>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</si>
  <si>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</si>
  <si>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</si>
  <si>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А.В. Михайленко</t>
  </si>
  <si>
    <t xml:space="preserve">О.І. Марценюк </t>
  </si>
  <si>
    <t>973314768</t>
  </si>
  <si>
    <t>16 січня 2017 року</t>
  </si>
  <si>
    <t>2016 рік</t>
  </si>
  <si>
    <t>Вінницький міський суд Вінницької області</t>
  </si>
  <si>
    <t>21050. Вінницька область</t>
  </si>
  <si>
    <t>м. Вінниця</t>
  </si>
  <si>
    <t>вул. Грушевського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</si>
</sst>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1">
      <selection activeCell="L13" sqref="L13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7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M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81</v>
      </c>
      <c r="F31" s="163">
        <f t="shared" si="2"/>
        <v>45</v>
      </c>
      <c r="G31" s="163">
        <f t="shared" si="2"/>
        <v>0</v>
      </c>
      <c r="H31" s="163">
        <f t="shared" si="2"/>
        <v>0</v>
      </c>
      <c r="I31" s="163">
        <f t="shared" si="2"/>
        <v>36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33</v>
      </c>
      <c r="S31" s="163">
        <f t="shared" si="2"/>
        <v>0</v>
      </c>
      <c r="T31" s="163">
        <f t="shared" si="2"/>
        <v>10</v>
      </c>
      <c r="U31" s="163">
        <f t="shared" si="2"/>
        <v>0</v>
      </c>
      <c r="V31" s="163">
        <f t="shared" si="2"/>
        <v>0</v>
      </c>
      <c r="W31" s="163">
        <f t="shared" si="2"/>
        <v>1</v>
      </c>
      <c r="X31" s="163">
        <f t="shared" si="2"/>
        <v>1</v>
      </c>
      <c r="Y31" s="163">
        <f t="shared" si="2"/>
        <v>6</v>
      </c>
      <c r="Z31" s="163">
        <f t="shared" si="2"/>
        <v>2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8</v>
      </c>
      <c r="AH31" s="163">
        <f t="shared" si="2"/>
        <v>13</v>
      </c>
      <c r="AI31" s="163">
        <f t="shared" si="2"/>
        <v>0</v>
      </c>
      <c r="AJ31" s="163">
        <f t="shared" si="2"/>
        <v>0</v>
      </c>
      <c r="AK31" s="163">
        <f aca="true" t="shared" si="3" ref="AK31:BM31">SUM(AK32:AK95)</f>
        <v>11</v>
      </c>
      <c r="AL31" s="163">
        <f t="shared" si="3"/>
        <v>0</v>
      </c>
      <c r="AM31" s="163">
        <f t="shared" si="3"/>
        <v>1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2</v>
      </c>
      <c r="AS31" s="163">
        <f t="shared" si="3"/>
        <v>2</v>
      </c>
      <c r="AT31" s="163">
        <f t="shared" si="3"/>
        <v>0</v>
      </c>
      <c r="AU31" s="163">
        <f t="shared" si="3"/>
        <v>2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1</v>
      </c>
      <c r="AZ31" s="163">
        <f t="shared" si="3"/>
        <v>1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4</v>
      </c>
      <c r="F32" s="167">
        <v>4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4</v>
      </c>
      <c r="U32" s="167"/>
      <c r="V32" s="167"/>
      <c r="W32" s="167"/>
      <c r="X32" s="167"/>
      <c r="Y32" s="167">
        <v>2</v>
      </c>
      <c r="Z32" s="167">
        <v>2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/>
      <c r="G33" s="167"/>
      <c r="H33" s="167"/>
      <c r="I33" s="167">
        <v>1</v>
      </c>
      <c r="J33" s="167"/>
      <c r="K33" s="167"/>
      <c r="L33" s="167"/>
      <c r="M33" s="167"/>
      <c r="N33" s="167"/>
      <c r="O33" s="167"/>
      <c r="P33" s="167"/>
      <c r="Q33" s="167">
        <v>1</v>
      </c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1</v>
      </c>
      <c r="U37" s="167"/>
      <c r="V37" s="167"/>
      <c r="W37" s="167">
        <v>1</v>
      </c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6</v>
      </c>
      <c r="F42" s="167">
        <v>6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2</v>
      </c>
      <c r="U42" s="167"/>
      <c r="V42" s="167"/>
      <c r="W42" s="167"/>
      <c r="X42" s="167">
        <v>1</v>
      </c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4</v>
      </c>
      <c r="AL42" s="167"/>
      <c r="AM42" s="167"/>
      <c r="AN42" s="167"/>
      <c r="AO42" s="167"/>
      <c r="AP42" s="167"/>
      <c r="AQ42" s="167"/>
      <c r="AR42" s="167">
        <v>1</v>
      </c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3</v>
      </c>
      <c r="F43" s="167">
        <v>3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3</v>
      </c>
      <c r="U43" s="167"/>
      <c r="V43" s="167"/>
      <c r="W43" s="167"/>
      <c r="X43" s="167"/>
      <c r="Y43" s="167">
        <v>3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11</v>
      </c>
      <c r="F44" s="167">
        <v>5</v>
      </c>
      <c r="G44" s="167"/>
      <c r="H44" s="167"/>
      <c r="I44" s="167">
        <v>6</v>
      </c>
      <c r="J44" s="167"/>
      <c r="K44" s="167"/>
      <c r="L44" s="167"/>
      <c r="M44" s="167"/>
      <c r="N44" s="167"/>
      <c r="O44" s="167"/>
      <c r="P44" s="167"/>
      <c r="Q44" s="167"/>
      <c r="R44" s="167">
        <v>6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5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29</v>
      </c>
      <c r="F48" s="167">
        <v>12</v>
      </c>
      <c r="G48" s="167"/>
      <c r="H48" s="167"/>
      <c r="I48" s="167">
        <v>17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>
        <v>16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4</v>
      </c>
      <c r="AH48" s="167">
        <v>8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>
        <v>1</v>
      </c>
      <c r="AT48" s="167"/>
      <c r="AU48" s="167">
        <v>1</v>
      </c>
      <c r="AV48" s="167"/>
      <c r="AW48" s="167"/>
      <c r="AX48" s="167"/>
      <c r="AY48" s="167">
        <v>1</v>
      </c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19</v>
      </c>
      <c r="F49" s="167">
        <v>9</v>
      </c>
      <c r="G49" s="167"/>
      <c r="H49" s="167"/>
      <c r="I49" s="167">
        <v>10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9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>
        <v>1</v>
      </c>
      <c r="AC49" s="167"/>
      <c r="AD49" s="167">
        <v>1</v>
      </c>
      <c r="AE49" s="167"/>
      <c r="AF49" s="167"/>
      <c r="AG49" s="167">
        <v>2</v>
      </c>
      <c r="AH49" s="167">
        <v>4</v>
      </c>
      <c r="AI49" s="167"/>
      <c r="AJ49" s="167"/>
      <c r="AK49" s="167"/>
      <c r="AL49" s="167"/>
      <c r="AM49" s="167">
        <v>1</v>
      </c>
      <c r="AN49" s="167"/>
      <c r="AO49" s="167"/>
      <c r="AP49" s="167"/>
      <c r="AQ49" s="167"/>
      <c r="AR49" s="167">
        <v>1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>
        <v>1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1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4</v>
      </c>
      <c r="F56" s="167">
        <v>4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2</v>
      </c>
      <c r="AH56" s="167"/>
      <c r="AI56" s="167"/>
      <c r="AJ56" s="167"/>
      <c r="AK56" s="167">
        <v>2</v>
      </c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2</v>
      </c>
      <c r="F57" s="167"/>
      <c r="G57" s="167"/>
      <c r="H57" s="167"/>
      <c r="I57" s="167">
        <v>2</v>
      </c>
      <c r="J57" s="167"/>
      <c r="K57" s="167"/>
      <c r="L57" s="167"/>
      <c r="M57" s="167"/>
      <c r="N57" s="167"/>
      <c r="O57" s="167"/>
      <c r="P57" s="167"/>
      <c r="Q57" s="167"/>
      <c r="R57" s="167">
        <v>2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1</v>
      </c>
      <c r="F96" s="163">
        <f t="shared" si="4"/>
        <v>1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M96">SUM(AK97:AK113)</f>
        <v>1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>
      <c r="A97" s="5">
        <v>84</v>
      </c>
      <c r="B97" s="10" t="s">
        <v>978</v>
      </c>
      <c r="C97" s="18" t="s">
        <v>125</v>
      </c>
      <c r="D97" s="18"/>
      <c r="E97" s="167">
        <v>1</v>
      </c>
      <c r="F97" s="167">
        <v>1</v>
      </c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>
        <v>1</v>
      </c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2</v>
      </c>
      <c r="F114" s="163">
        <f t="shared" si="6"/>
        <v>2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2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1</v>
      </c>
      <c r="Y114" s="163">
        <f t="shared" si="6"/>
        <v>1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M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1</v>
      </c>
      <c r="AS114" s="163">
        <f t="shared" si="7"/>
        <v>1</v>
      </c>
      <c r="AT114" s="163">
        <f t="shared" si="7"/>
        <v>0</v>
      </c>
      <c r="AU114" s="163">
        <f t="shared" si="7"/>
        <v>1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1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>
      <c r="A120" s="5">
        <v>107</v>
      </c>
      <c r="B120" s="10" t="s">
        <v>999</v>
      </c>
      <c r="C120" s="18" t="s">
        <v>134</v>
      </c>
      <c r="D120" s="18"/>
      <c r="E120" s="167">
        <v>2</v>
      </c>
      <c r="F120" s="167">
        <v>2</v>
      </c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>
        <v>2</v>
      </c>
      <c r="U120" s="167"/>
      <c r="V120" s="167"/>
      <c r="W120" s="167"/>
      <c r="X120" s="167">
        <v>1</v>
      </c>
      <c r="Y120" s="167">
        <v>1</v>
      </c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>
        <v>1</v>
      </c>
      <c r="AS120" s="167">
        <v>1</v>
      </c>
      <c r="AT120" s="167"/>
      <c r="AU120" s="167">
        <v>1</v>
      </c>
      <c r="AV120" s="167"/>
      <c r="AW120" s="167"/>
      <c r="AX120" s="167"/>
      <c r="AY120" s="167"/>
      <c r="AZ120" s="167">
        <v>1</v>
      </c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13</v>
      </c>
      <c r="F128" s="163">
        <f t="shared" si="8"/>
        <v>7</v>
      </c>
      <c r="G128" s="163">
        <f t="shared" si="8"/>
        <v>0</v>
      </c>
      <c r="H128" s="163">
        <f t="shared" si="8"/>
        <v>0</v>
      </c>
      <c r="I128" s="163">
        <f t="shared" si="8"/>
        <v>6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6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2</v>
      </c>
      <c r="AH128" s="163">
        <f t="shared" si="8"/>
        <v>2</v>
      </c>
      <c r="AI128" s="163">
        <f t="shared" si="8"/>
        <v>0</v>
      </c>
      <c r="AJ128" s="163">
        <f t="shared" si="8"/>
        <v>0</v>
      </c>
      <c r="AK128" s="163">
        <f aca="true" t="shared" si="9" ref="AK128:BM128">SUM(AK129:AK201)</f>
        <v>3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1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6</v>
      </c>
      <c r="F161" s="167">
        <v>3</v>
      </c>
      <c r="G161" s="167"/>
      <c r="H161" s="167"/>
      <c r="I161" s="167">
        <v>3</v>
      </c>
      <c r="J161" s="167"/>
      <c r="K161" s="167"/>
      <c r="L161" s="167"/>
      <c r="M161" s="167"/>
      <c r="N161" s="167"/>
      <c r="O161" s="167"/>
      <c r="P161" s="167"/>
      <c r="Q161" s="167"/>
      <c r="R161" s="167">
        <v>3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2</v>
      </c>
      <c r="AI161" s="167"/>
      <c r="AJ161" s="167"/>
      <c r="AK161" s="167">
        <v>1</v>
      </c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>
      <c r="A162" s="5">
        <v>149</v>
      </c>
      <c r="B162" s="10" t="s">
        <v>1040</v>
      </c>
      <c r="C162" s="18" t="s">
        <v>143</v>
      </c>
      <c r="D162" s="18"/>
      <c r="E162" s="167">
        <v>1</v>
      </c>
      <c r="F162" s="167">
        <v>1</v>
      </c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>
        <v>1</v>
      </c>
      <c r="AL162" s="167"/>
      <c r="AM162" s="167"/>
      <c r="AN162" s="167"/>
      <c r="AO162" s="167"/>
      <c r="AP162" s="167"/>
      <c r="AQ162" s="167"/>
      <c r="AR162" s="167">
        <v>1</v>
      </c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6</v>
      </c>
      <c r="F165" s="167">
        <v>3</v>
      </c>
      <c r="G165" s="167"/>
      <c r="H165" s="167"/>
      <c r="I165" s="167">
        <v>3</v>
      </c>
      <c r="J165" s="167"/>
      <c r="K165" s="167"/>
      <c r="L165" s="167"/>
      <c r="M165" s="167"/>
      <c r="N165" s="167"/>
      <c r="O165" s="167"/>
      <c r="P165" s="167"/>
      <c r="Q165" s="167"/>
      <c r="R165" s="167">
        <v>3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2</v>
      </c>
      <c r="AH165" s="167"/>
      <c r="AI165" s="167"/>
      <c r="AJ165" s="167"/>
      <c r="AK165" s="167">
        <v>1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489</v>
      </c>
      <c r="F202" s="163">
        <f t="shared" si="10"/>
        <v>457</v>
      </c>
      <c r="G202" s="163">
        <f t="shared" si="10"/>
        <v>0</v>
      </c>
      <c r="H202" s="163">
        <f t="shared" si="10"/>
        <v>1</v>
      </c>
      <c r="I202" s="163">
        <f t="shared" si="10"/>
        <v>31</v>
      </c>
      <c r="J202" s="163">
        <f t="shared" si="10"/>
        <v>0</v>
      </c>
      <c r="K202" s="163">
        <f t="shared" si="10"/>
        <v>0</v>
      </c>
      <c r="L202" s="163">
        <f t="shared" si="10"/>
        <v>5</v>
      </c>
      <c r="M202" s="163">
        <f t="shared" si="10"/>
        <v>3</v>
      </c>
      <c r="N202" s="163">
        <f t="shared" si="10"/>
        <v>2</v>
      </c>
      <c r="O202" s="163">
        <f t="shared" si="10"/>
        <v>0</v>
      </c>
      <c r="P202" s="163">
        <f t="shared" si="10"/>
        <v>0</v>
      </c>
      <c r="Q202" s="163">
        <f t="shared" si="10"/>
        <v>3</v>
      </c>
      <c r="R202" s="163">
        <f t="shared" si="10"/>
        <v>18</v>
      </c>
      <c r="S202" s="163">
        <f t="shared" si="10"/>
        <v>0</v>
      </c>
      <c r="T202" s="163">
        <f t="shared" si="10"/>
        <v>129</v>
      </c>
      <c r="U202" s="163">
        <f t="shared" si="10"/>
        <v>10</v>
      </c>
      <c r="V202" s="163">
        <f t="shared" si="10"/>
        <v>19</v>
      </c>
      <c r="W202" s="163">
        <f t="shared" si="10"/>
        <v>44</v>
      </c>
      <c r="X202" s="163">
        <f t="shared" si="10"/>
        <v>37</v>
      </c>
      <c r="Y202" s="163">
        <f t="shared" si="10"/>
        <v>17</v>
      </c>
      <c r="Z202" s="163">
        <f t="shared" si="10"/>
        <v>2</v>
      </c>
      <c r="AA202" s="163">
        <f t="shared" si="10"/>
        <v>0</v>
      </c>
      <c r="AB202" s="163">
        <f t="shared" si="10"/>
        <v>12</v>
      </c>
      <c r="AC202" s="163">
        <f t="shared" si="10"/>
        <v>0</v>
      </c>
      <c r="AD202" s="163">
        <f t="shared" si="10"/>
        <v>11</v>
      </c>
      <c r="AE202" s="163">
        <f t="shared" si="10"/>
        <v>0</v>
      </c>
      <c r="AF202" s="163">
        <f t="shared" si="10"/>
        <v>0</v>
      </c>
      <c r="AG202" s="163">
        <f t="shared" si="10"/>
        <v>59</v>
      </c>
      <c r="AH202" s="163">
        <f t="shared" si="10"/>
        <v>88</v>
      </c>
      <c r="AI202" s="163">
        <f t="shared" si="10"/>
        <v>0</v>
      </c>
      <c r="AJ202" s="163">
        <f t="shared" si="10"/>
        <v>4</v>
      </c>
      <c r="AK202" s="163">
        <f aca="true" t="shared" si="11" ref="AK202:BM202">SUM(AK203:AK247)</f>
        <v>148</v>
      </c>
      <c r="AL202" s="163">
        <f t="shared" si="11"/>
        <v>4</v>
      </c>
      <c r="AM202" s="163">
        <f t="shared" si="11"/>
        <v>2</v>
      </c>
      <c r="AN202" s="163">
        <f t="shared" si="11"/>
        <v>0</v>
      </c>
      <c r="AO202" s="163">
        <f t="shared" si="11"/>
        <v>0</v>
      </c>
      <c r="AP202" s="163">
        <f t="shared" si="11"/>
        <v>8</v>
      </c>
      <c r="AQ202" s="163">
        <f t="shared" si="11"/>
        <v>14</v>
      </c>
      <c r="AR202" s="163">
        <f t="shared" si="11"/>
        <v>85</v>
      </c>
      <c r="AS202" s="163">
        <f t="shared" si="11"/>
        <v>74</v>
      </c>
      <c r="AT202" s="163">
        <f t="shared" si="11"/>
        <v>0</v>
      </c>
      <c r="AU202" s="163">
        <f t="shared" si="11"/>
        <v>57</v>
      </c>
      <c r="AV202" s="163">
        <f t="shared" si="11"/>
        <v>1</v>
      </c>
      <c r="AW202" s="163">
        <f t="shared" si="11"/>
        <v>6</v>
      </c>
      <c r="AX202" s="163">
        <f t="shared" si="11"/>
        <v>12</v>
      </c>
      <c r="AY202" s="163">
        <f t="shared" si="11"/>
        <v>24</v>
      </c>
      <c r="AZ202" s="163">
        <f t="shared" si="11"/>
        <v>12</v>
      </c>
      <c r="BA202" s="163">
        <f t="shared" si="11"/>
        <v>2</v>
      </c>
      <c r="BB202" s="163">
        <f t="shared" si="11"/>
        <v>0</v>
      </c>
      <c r="BC202" s="163">
        <f t="shared" si="11"/>
        <v>5</v>
      </c>
      <c r="BD202" s="163">
        <f t="shared" si="11"/>
        <v>0</v>
      </c>
      <c r="BE202" s="163">
        <f t="shared" si="11"/>
        <v>1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12</v>
      </c>
      <c r="BM202" s="163">
        <f t="shared" si="11"/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160</v>
      </c>
      <c r="F203" s="167">
        <v>150</v>
      </c>
      <c r="G203" s="167"/>
      <c r="H203" s="167"/>
      <c r="I203" s="167">
        <v>10</v>
      </c>
      <c r="J203" s="167"/>
      <c r="K203" s="167"/>
      <c r="L203" s="167"/>
      <c r="M203" s="167">
        <v>3</v>
      </c>
      <c r="N203" s="167">
        <v>1</v>
      </c>
      <c r="O203" s="167"/>
      <c r="P203" s="167"/>
      <c r="Q203" s="167"/>
      <c r="R203" s="167">
        <v>6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>
        <v>3</v>
      </c>
      <c r="AE203" s="167"/>
      <c r="AF203" s="167"/>
      <c r="AG203" s="167">
        <v>51</v>
      </c>
      <c r="AH203" s="167">
        <v>74</v>
      </c>
      <c r="AI203" s="167"/>
      <c r="AJ203" s="167">
        <v>4</v>
      </c>
      <c r="AK203" s="167">
        <v>16</v>
      </c>
      <c r="AL203" s="167"/>
      <c r="AM203" s="167">
        <v>2</v>
      </c>
      <c r="AN203" s="167"/>
      <c r="AO203" s="167"/>
      <c r="AP203" s="167"/>
      <c r="AQ203" s="167"/>
      <c r="AR203" s="167"/>
      <c r="AS203" s="167">
        <v>1</v>
      </c>
      <c r="AT203" s="167"/>
      <c r="AU203" s="167">
        <v>1</v>
      </c>
      <c r="AV203" s="167"/>
      <c r="AW203" s="167"/>
      <c r="AX203" s="167"/>
      <c r="AY203" s="167">
        <v>1</v>
      </c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120</v>
      </c>
      <c r="F204" s="167">
        <v>112</v>
      </c>
      <c r="G204" s="167"/>
      <c r="H204" s="167"/>
      <c r="I204" s="167">
        <v>8</v>
      </c>
      <c r="J204" s="167"/>
      <c r="K204" s="167"/>
      <c r="L204" s="167"/>
      <c r="M204" s="167"/>
      <c r="N204" s="167"/>
      <c r="O204" s="167"/>
      <c r="P204" s="167"/>
      <c r="Q204" s="167">
        <v>2</v>
      </c>
      <c r="R204" s="167">
        <v>6</v>
      </c>
      <c r="S204" s="167"/>
      <c r="T204" s="167">
        <v>42</v>
      </c>
      <c r="U204" s="167">
        <v>4</v>
      </c>
      <c r="V204" s="167">
        <v>15</v>
      </c>
      <c r="W204" s="167">
        <v>20</v>
      </c>
      <c r="X204" s="167">
        <v>3</v>
      </c>
      <c r="Y204" s="167"/>
      <c r="Z204" s="167"/>
      <c r="AA204" s="167"/>
      <c r="AB204" s="167">
        <v>7</v>
      </c>
      <c r="AC204" s="167"/>
      <c r="AD204" s="167">
        <v>6</v>
      </c>
      <c r="AE204" s="167"/>
      <c r="AF204" s="167"/>
      <c r="AG204" s="167"/>
      <c r="AH204" s="167">
        <v>4</v>
      </c>
      <c r="AI204" s="167"/>
      <c r="AJ204" s="167"/>
      <c r="AK204" s="167">
        <v>53</v>
      </c>
      <c r="AL204" s="167"/>
      <c r="AM204" s="167"/>
      <c r="AN204" s="167"/>
      <c r="AO204" s="167"/>
      <c r="AP204" s="167"/>
      <c r="AQ204" s="167"/>
      <c r="AR204" s="167">
        <v>31</v>
      </c>
      <c r="AS204" s="167">
        <v>36</v>
      </c>
      <c r="AT204" s="167"/>
      <c r="AU204" s="167">
        <v>22</v>
      </c>
      <c r="AV204" s="167"/>
      <c r="AW204" s="167">
        <v>5</v>
      </c>
      <c r="AX204" s="167">
        <v>7</v>
      </c>
      <c r="AY204" s="167">
        <v>10</v>
      </c>
      <c r="AZ204" s="167"/>
      <c r="BA204" s="167"/>
      <c r="BB204" s="167"/>
      <c r="BC204" s="167">
        <v>4</v>
      </c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>
        <v>4</v>
      </c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77</v>
      </c>
      <c r="F205" s="167">
        <v>76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42</v>
      </c>
      <c r="U205" s="167"/>
      <c r="V205" s="167"/>
      <c r="W205" s="167">
        <v>23</v>
      </c>
      <c r="X205" s="167">
        <v>15</v>
      </c>
      <c r="Y205" s="167">
        <v>4</v>
      </c>
      <c r="Z205" s="167"/>
      <c r="AA205" s="167"/>
      <c r="AB205" s="167"/>
      <c r="AC205" s="167"/>
      <c r="AD205" s="167"/>
      <c r="AE205" s="167"/>
      <c r="AF205" s="167"/>
      <c r="AG205" s="167"/>
      <c r="AH205" s="167">
        <v>1</v>
      </c>
      <c r="AI205" s="167"/>
      <c r="AJ205" s="167"/>
      <c r="AK205" s="167">
        <v>33</v>
      </c>
      <c r="AL205" s="167"/>
      <c r="AM205" s="167"/>
      <c r="AN205" s="167"/>
      <c r="AO205" s="167"/>
      <c r="AP205" s="167"/>
      <c r="AQ205" s="167"/>
      <c r="AR205" s="167">
        <v>24</v>
      </c>
      <c r="AS205" s="167">
        <v>18</v>
      </c>
      <c r="AT205" s="167"/>
      <c r="AU205" s="167">
        <v>17</v>
      </c>
      <c r="AV205" s="167"/>
      <c r="AW205" s="167"/>
      <c r="AX205" s="167">
        <v>3</v>
      </c>
      <c r="AY205" s="167">
        <v>8</v>
      </c>
      <c r="AZ205" s="167">
        <v>6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ht="12.75">
      <c r="A206" s="5">
        <v>193</v>
      </c>
      <c r="B206" s="10" t="s">
        <v>1077</v>
      </c>
      <c r="C206" s="18" t="s">
        <v>165</v>
      </c>
      <c r="D206" s="18"/>
      <c r="E206" s="167">
        <v>1</v>
      </c>
      <c r="F206" s="167">
        <v>1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</v>
      </c>
      <c r="U206" s="167"/>
      <c r="V206" s="167"/>
      <c r="W206" s="167"/>
      <c r="X206" s="167"/>
      <c r="Y206" s="167">
        <v>1</v>
      </c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>
        <v>1</v>
      </c>
      <c r="AS206" s="167">
        <v>1</v>
      </c>
      <c r="AT206" s="167"/>
      <c r="AU206" s="167">
        <v>1</v>
      </c>
      <c r="AV206" s="167"/>
      <c r="AW206" s="167"/>
      <c r="AX206" s="167"/>
      <c r="AY206" s="167"/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>
      <c r="A207" s="5">
        <v>194</v>
      </c>
      <c r="B207" s="10" t="s">
        <v>1078</v>
      </c>
      <c r="C207" s="18" t="s">
        <v>165</v>
      </c>
      <c r="D207" s="18"/>
      <c r="E207" s="167">
        <v>1</v>
      </c>
      <c r="F207" s="167">
        <v>1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>
        <v>1</v>
      </c>
      <c r="AL207" s="167"/>
      <c r="AM207" s="167"/>
      <c r="AN207" s="167"/>
      <c r="AO207" s="167"/>
      <c r="AP207" s="167"/>
      <c r="AQ207" s="167"/>
      <c r="AR207" s="167">
        <v>1</v>
      </c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>
        <v>1</v>
      </c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17</v>
      </c>
      <c r="F208" s="167">
        <v>17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>
        <v>3</v>
      </c>
      <c r="U208" s="167">
        <v>2</v>
      </c>
      <c r="V208" s="167">
        <v>1</v>
      </c>
      <c r="W208" s="167"/>
      <c r="X208" s="167"/>
      <c r="Y208" s="167"/>
      <c r="Z208" s="167"/>
      <c r="AA208" s="167"/>
      <c r="AB208" s="167"/>
      <c r="AC208" s="167"/>
      <c r="AD208" s="167">
        <v>1</v>
      </c>
      <c r="AE208" s="167"/>
      <c r="AF208" s="167"/>
      <c r="AG208" s="167">
        <v>3</v>
      </c>
      <c r="AH208" s="167">
        <v>3</v>
      </c>
      <c r="AI208" s="167"/>
      <c r="AJ208" s="167"/>
      <c r="AK208" s="167">
        <v>7</v>
      </c>
      <c r="AL208" s="167"/>
      <c r="AM208" s="167"/>
      <c r="AN208" s="167"/>
      <c r="AO208" s="167"/>
      <c r="AP208" s="167"/>
      <c r="AQ208" s="167"/>
      <c r="AR208" s="167">
        <v>1</v>
      </c>
      <c r="AS208" s="167">
        <v>2</v>
      </c>
      <c r="AT208" s="167"/>
      <c r="AU208" s="167">
        <v>1</v>
      </c>
      <c r="AV208" s="167">
        <v>1</v>
      </c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38</v>
      </c>
      <c r="F209" s="167">
        <v>35</v>
      </c>
      <c r="G209" s="167"/>
      <c r="H209" s="167">
        <v>1</v>
      </c>
      <c r="I209" s="167">
        <v>2</v>
      </c>
      <c r="J209" s="167"/>
      <c r="K209" s="167"/>
      <c r="L209" s="167"/>
      <c r="M209" s="167"/>
      <c r="N209" s="167"/>
      <c r="O209" s="167"/>
      <c r="P209" s="167"/>
      <c r="Q209" s="167"/>
      <c r="R209" s="167">
        <v>2</v>
      </c>
      <c r="S209" s="167"/>
      <c r="T209" s="167">
        <v>13</v>
      </c>
      <c r="U209" s="167"/>
      <c r="V209" s="167"/>
      <c r="W209" s="167"/>
      <c r="X209" s="167">
        <v>13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22</v>
      </c>
      <c r="AL209" s="167"/>
      <c r="AM209" s="167"/>
      <c r="AN209" s="167"/>
      <c r="AO209" s="167"/>
      <c r="AP209" s="167"/>
      <c r="AQ209" s="167"/>
      <c r="AR209" s="167">
        <v>10</v>
      </c>
      <c r="AS209" s="167">
        <v>5</v>
      </c>
      <c r="AT209" s="167"/>
      <c r="AU209" s="167">
        <v>5</v>
      </c>
      <c r="AV209" s="167"/>
      <c r="AW209" s="167"/>
      <c r="AX209" s="167"/>
      <c r="AY209" s="167">
        <v>2</v>
      </c>
      <c r="AZ209" s="167">
        <v>3</v>
      </c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2</v>
      </c>
      <c r="U210" s="167"/>
      <c r="V210" s="167"/>
      <c r="W210" s="167"/>
      <c r="X210" s="167">
        <v>2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>
      <c r="A212" s="5">
        <v>199</v>
      </c>
      <c r="B212" s="10" t="s">
        <v>1083</v>
      </c>
      <c r="C212" s="18" t="s">
        <v>166</v>
      </c>
      <c r="D212" s="18"/>
      <c r="E212" s="167">
        <v>1</v>
      </c>
      <c r="F212" s="167">
        <v>1</v>
      </c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>
        <v>1</v>
      </c>
      <c r="U212" s="167"/>
      <c r="V212" s="167"/>
      <c r="W212" s="167"/>
      <c r="X212" s="167"/>
      <c r="Y212" s="167">
        <v>1</v>
      </c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>
        <v>1</v>
      </c>
      <c r="AR212" s="167">
        <v>1</v>
      </c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3</v>
      </c>
      <c r="F213" s="167">
        <v>3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2</v>
      </c>
      <c r="U213" s="167"/>
      <c r="V213" s="167"/>
      <c r="W213" s="167"/>
      <c r="X213" s="167">
        <v>2</v>
      </c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>
        <v>1</v>
      </c>
      <c r="AL213" s="167"/>
      <c r="AM213" s="167"/>
      <c r="AN213" s="167"/>
      <c r="AO213" s="167"/>
      <c r="AP213" s="167"/>
      <c r="AQ213" s="167"/>
      <c r="AR213" s="167"/>
      <c r="AS213" s="167">
        <v>1</v>
      </c>
      <c r="AT213" s="167"/>
      <c r="AU213" s="167">
        <v>1</v>
      </c>
      <c r="AV213" s="167"/>
      <c r="AW213" s="167"/>
      <c r="AX213" s="167"/>
      <c r="AY213" s="167"/>
      <c r="AZ213" s="167"/>
      <c r="BA213" s="167">
        <v>1</v>
      </c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6</v>
      </c>
      <c r="F214" s="167">
        <v>6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6</v>
      </c>
      <c r="U214" s="167"/>
      <c r="V214" s="167"/>
      <c r="W214" s="167"/>
      <c r="X214" s="167">
        <v>1</v>
      </c>
      <c r="Y214" s="167">
        <v>5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5</v>
      </c>
      <c r="AR214" s="167">
        <v>1</v>
      </c>
      <c r="AS214" s="167">
        <v>1</v>
      </c>
      <c r="AT214" s="167"/>
      <c r="AU214" s="167">
        <v>1</v>
      </c>
      <c r="AV214" s="167"/>
      <c r="AW214" s="167"/>
      <c r="AX214" s="167"/>
      <c r="AY214" s="167"/>
      <c r="AZ214" s="167">
        <v>1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>
        <v>1</v>
      </c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6</v>
      </c>
      <c r="F215" s="167">
        <v>6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6</v>
      </c>
      <c r="U215" s="167"/>
      <c r="V215" s="167"/>
      <c r="W215" s="167"/>
      <c r="X215" s="167"/>
      <c r="Y215" s="167">
        <v>4</v>
      </c>
      <c r="Z215" s="167">
        <v>2</v>
      </c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5</v>
      </c>
      <c r="AR215" s="167">
        <v>2</v>
      </c>
      <c r="AS215" s="167">
        <v>2</v>
      </c>
      <c r="AT215" s="167"/>
      <c r="AU215" s="167">
        <v>2</v>
      </c>
      <c r="AV215" s="167"/>
      <c r="AW215" s="167"/>
      <c r="AX215" s="167"/>
      <c r="AY215" s="167"/>
      <c r="AZ215" s="167">
        <v>1</v>
      </c>
      <c r="BA215" s="167">
        <v>1</v>
      </c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>
      <c r="A216" s="5">
        <v>203</v>
      </c>
      <c r="B216" s="10" t="s">
        <v>1087</v>
      </c>
      <c r="C216" s="18" t="s">
        <v>167</v>
      </c>
      <c r="D216" s="18"/>
      <c r="E216" s="167">
        <v>1</v>
      </c>
      <c r="F216" s="167">
        <v>1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</v>
      </c>
      <c r="U216" s="167"/>
      <c r="V216" s="167"/>
      <c r="W216" s="167"/>
      <c r="X216" s="167"/>
      <c r="Y216" s="167">
        <v>1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1</v>
      </c>
      <c r="AR216" s="167">
        <v>1</v>
      </c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>
        <v>1</v>
      </c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18</v>
      </c>
      <c r="F223" s="167">
        <v>11</v>
      </c>
      <c r="G223" s="167"/>
      <c r="H223" s="167"/>
      <c r="I223" s="167">
        <v>7</v>
      </c>
      <c r="J223" s="167"/>
      <c r="K223" s="167"/>
      <c r="L223" s="167">
        <v>5</v>
      </c>
      <c r="M223" s="167"/>
      <c r="N223" s="167"/>
      <c r="O223" s="167"/>
      <c r="P223" s="167"/>
      <c r="Q223" s="167"/>
      <c r="R223" s="167">
        <v>2</v>
      </c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5</v>
      </c>
      <c r="AH223" s="167">
        <v>4</v>
      </c>
      <c r="AI223" s="167"/>
      <c r="AJ223" s="167"/>
      <c r="AK223" s="167">
        <v>2</v>
      </c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21</v>
      </c>
      <c r="F224" s="167">
        <v>19</v>
      </c>
      <c r="G224" s="167"/>
      <c r="H224" s="167"/>
      <c r="I224" s="167">
        <v>2</v>
      </c>
      <c r="J224" s="167"/>
      <c r="K224" s="167"/>
      <c r="L224" s="167"/>
      <c r="M224" s="167"/>
      <c r="N224" s="167">
        <v>1</v>
      </c>
      <c r="O224" s="167"/>
      <c r="P224" s="167"/>
      <c r="Q224" s="167">
        <v>1</v>
      </c>
      <c r="R224" s="167"/>
      <c r="S224" s="167"/>
      <c r="T224" s="167">
        <v>8</v>
      </c>
      <c r="U224" s="167">
        <v>4</v>
      </c>
      <c r="V224" s="167">
        <v>3</v>
      </c>
      <c r="W224" s="167">
        <v>1</v>
      </c>
      <c r="X224" s="167"/>
      <c r="Y224" s="167"/>
      <c r="Z224" s="167"/>
      <c r="AA224" s="167"/>
      <c r="AB224" s="167">
        <v>5</v>
      </c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>
        <v>3</v>
      </c>
      <c r="AL224" s="167">
        <v>2</v>
      </c>
      <c r="AM224" s="167"/>
      <c r="AN224" s="167"/>
      <c r="AO224" s="167"/>
      <c r="AP224" s="167"/>
      <c r="AQ224" s="167"/>
      <c r="AR224" s="167">
        <v>4</v>
      </c>
      <c r="AS224" s="167">
        <v>6</v>
      </c>
      <c r="AT224" s="167"/>
      <c r="AU224" s="167">
        <v>5</v>
      </c>
      <c r="AV224" s="167"/>
      <c r="AW224" s="167">
        <v>1</v>
      </c>
      <c r="AX224" s="167">
        <v>2</v>
      </c>
      <c r="AY224" s="167">
        <v>2</v>
      </c>
      <c r="AZ224" s="167"/>
      <c r="BA224" s="167"/>
      <c r="BB224" s="167"/>
      <c r="BC224" s="167">
        <v>1</v>
      </c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1096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>
        <v>1</v>
      </c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>
      <c r="A226" s="5">
        <v>213</v>
      </c>
      <c r="B226" s="10" t="s">
        <v>1097</v>
      </c>
      <c r="C226" s="18" t="s">
        <v>169</v>
      </c>
      <c r="D226" s="18"/>
      <c r="E226" s="167">
        <v>3</v>
      </c>
      <c r="F226" s="167">
        <v>3</v>
      </c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>
        <v>1</v>
      </c>
      <c r="U226" s="167"/>
      <c r="V226" s="167"/>
      <c r="W226" s="167"/>
      <c r="X226" s="167">
        <v>1</v>
      </c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>
        <v>1</v>
      </c>
      <c r="AL226" s="167">
        <v>1</v>
      </c>
      <c r="AM226" s="167"/>
      <c r="AN226" s="167"/>
      <c r="AO226" s="167"/>
      <c r="AP226" s="167"/>
      <c r="AQ226" s="167">
        <v>1</v>
      </c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2</v>
      </c>
      <c r="F227" s="167">
        <v>1</v>
      </c>
      <c r="G227" s="167"/>
      <c r="H227" s="167"/>
      <c r="I227" s="167">
        <v>1</v>
      </c>
      <c r="J227" s="167"/>
      <c r="K227" s="167"/>
      <c r="L227" s="167"/>
      <c r="M227" s="167"/>
      <c r="N227" s="167"/>
      <c r="O227" s="167"/>
      <c r="P227" s="167"/>
      <c r="Q227" s="167"/>
      <c r="R227" s="167">
        <v>1</v>
      </c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1100</v>
      </c>
      <c r="C229" s="18" t="s">
        <v>170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1</v>
      </c>
      <c r="AL229" s="167"/>
      <c r="AM229" s="167"/>
      <c r="AN229" s="167"/>
      <c r="AO229" s="167"/>
      <c r="AP229" s="167">
        <v>1</v>
      </c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>
      <c r="A230" s="5">
        <v>217</v>
      </c>
      <c r="B230" s="10" t="s">
        <v>1101</v>
      </c>
      <c r="C230" s="18" t="s">
        <v>170</v>
      </c>
      <c r="D230" s="18"/>
      <c r="E230" s="167">
        <v>2</v>
      </c>
      <c r="F230" s="167">
        <v>2</v>
      </c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2</v>
      </c>
      <c r="AL230" s="167"/>
      <c r="AM230" s="167"/>
      <c r="AN230" s="167"/>
      <c r="AO230" s="167"/>
      <c r="AP230" s="167">
        <v>2</v>
      </c>
      <c r="AQ230" s="167"/>
      <c r="AR230" s="167">
        <v>1</v>
      </c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>
      <c r="A231" s="5">
        <v>218</v>
      </c>
      <c r="B231" s="10" t="s">
        <v>1102</v>
      </c>
      <c r="C231" s="18" t="s">
        <v>170</v>
      </c>
      <c r="D231" s="18"/>
      <c r="E231" s="167">
        <v>5</v>
      </c>
      <c r="F231" s="167">
        <v>5</v>
      </c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>
        <v>1</v>
      </c>
      <c r="U231" s="167"/>
      <c r="V231" s="167"/>
      <c r="W231" s="167"/>
      <c r="X231" s="167"/>
      <c r="Y231" s="167">
        <v>1</v>
      </c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>
        <v>4</v>
      </c>
      <c r="AL231" s="167"/>
      <c r="AM231" s="167"/>
      <c r="AN231" s="167"/>
      <c r="AO231" s="167"/>
      <c r="AP231" s="167">
        <v>5</v>
      </c>
      <c r="AQ231" s="167">
        <v>1</v>
      </c>
      <c r="AR231" s="167">
        <v>4</v>
      </c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>
        <v>4</v>
      </c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>
      <c r="A233" s="5">
        <v>220</v>
      </c>
      <c r="B233" s="10" t="s">
        <v>1104</v>
      </c>
      <c r="C233" s="18" t="s">
        <v>171</v>
      </c>
      <c r="D233" s="18"/>
      <c r="E233" s="167">
        <v>1</v>
      </c>
      <c r="F233" s="167">
        <v>1</v>
      </c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>
        <v>1</v>
      </c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2</v>
      </c>
      <c r="F247" s="167">
        <v>2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>
        <v>1</v>
      </c>
      <c r="AE247" s="167"/>
      <c r="AF247" s="167"/>
      <c r="AG247" s="167"/>
      <c r="AH247" s="167"/>
      <c r="AI247" s="167"/>
      <c r="AJ247" s="167"/>
      <c r="AK247" s="167">
        <v>1</v>
      </c>
      <c r="AL247" s="167"/>
      <c r="AM247" s="167"/>
      <c r="AN247" s="167"/>
      <c r="AO247" s="167"/>
      <c r="AP247" s="167"/>
      <c r="AQ247" s="167"/>
      <c r="AR247" s="167">
        <v>1</v>
      </c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8</v>
      </c>
      <c r="F248" s="163">
        <f t="shared" si="12"/>
        <v>4</v>
      </c>
      <c r="G248" s="163">
        <f t="shared" si="12"/>
        <v>0</v>
      </c>
      <c r="H248" s="163">
        <f t="shared" si="12"/>
        <v>0</v>
      </c>
      <c r="I248" s="163">
        <f t="shared" si="12"/>
        <v>4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4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3</v>
      </c>
      <c r="AI248" s="163">
        <f t="shared" si="12"/>
        <v>0</v>
      </c>
      <c r="AJ248" s="163">
        <f t="shared" si="12"/>
        <v>0</v>
      </c>
      <c r="AK248" s="163">
        <f aca="true" t="shared" si="13" ref="AK248:BM248">SUM(AK249:AK365)</f>
        <v>1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1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1</v>
      </c>
      <c r="BM248" s="163">
        <f t="shared" si="13"/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>
      <c r="A252" s="5">
        <v>239</v>
      </c>
      <c r="B252" s="10" t="s">
        <v>1118</v>
      </c>
      <c r="C252" s="18" t="s">
        <v>1608</v>
      </c>
      <c r="D252" s="18"/>
      <c r="E252" s="167">
        <v>1</v>
      </c>
      <c r="F252" s="167">
        <v>1</v>
      </c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>
        <v>1</v>
      </c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>
      <c r="A267" s="5">
        <v>254</v>
      </c>
      <c r="B267" s="10" t="s">
        <v>1133</v>
      </c>
      <c r="C267" s="18" t="s">
        <v>185</v>
      </c>
      <c r="D267" s="18"/>
      <c r="E267" s="167">
        <v>4</v>
      </c>
      <c r="F267" s="167">
        <v>2</v>
      </c>
      <c r="G267" s="167"/>
      <c r="H267" s="167"/>
      <c r="I267" s="167">
        <v>2</v>
      </c>
      <c r="J267" s="167"/>
      <c r="K267" s="167"/>
      <c r="L267" s="167"/>
      <c r="M267" s="167"/>
      <c r="N267" s="167"/>
      <c r="O267" s="167"/>
      <c r="P267" s="167"/>
      <c r="Q267" s="167"/>
      <c r="R267" s="167">
        <v>2</v>
      </c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>
        <v>2</v>
      </c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>
      <c r="A281" s="5">
        <v>268</v>
      </c>
      <c r="B281" s="10" t="s">
        <v>1142</v>
      </c>
      <c r="C281" s="18" t="s">
        <v>189</v>
      </c>
      <c r="D281" s="18"/>
      <c r="E281" s="167">
        <v>1</v>
      </c>
      <c r="F281" s="167">
        <v>1</v>
      </c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>
        <v>1</v>
      </c>
      <c r="AL281" s="167"/>
      <c r="AM281" s="167"/>
      <c r="AN281" s="167"/>
      <c r="AO281" s="167"/>
      <c r="AP281" s="167"/>
      <c r="AQ281" s="167"/>
      <c r="AR281" s="167">
        <v>1</v>
      </c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>
        <v>1</v>
      </c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1151</v>
      </c>
      <c r="C290" s="18" t="s">
        <v>1609</v>
      </c>
      <c r="D290" s="18"/>
      <c r="E290" s="167">
        <v>2</v>
      </c>
      <c r="F290" s="167"/>
      <c r="G290" s="167"/>
      <c r="H290" s="167"/>
      <c r="I290" s="167">
        <v>2</v>
      </c>
      <c r="J290" s="167"/>
      <c r="K290" s="167"/>
      <c r="L290" s="167"/>
      <c r="M290" s="167"/>
      <c r="N290" s="167"/>
      <c r="O290" s="167"/>
      <c r="P290" s="167"/>
      <c r="Q290" s="167"/>
      <c r="R290" s="167">
        <v>2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0</v>
      </c>
      <c r="F366" s="167">
        <f t="shared" si="14"/>
        <v>0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aca="true" t="shared" si="15" ref="AK366:BM366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25</v>
      </c>
      <c r="F407" s="163">
        <f t="shared" si="16"/>
        <v>19</v>
      </c>
      <c r="G407" s="163">
        <f t="shared" si="16"/>
        <v>0</v>
      </c>
      <c r="H407" s="163">
        <f t="shared" si="16"/>
        <v>0</v>
      </c>
      <c r="I407" s="163">
        <f t="shared" si="16"/>
        <v>6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1</v>
      </c>
      <c r="O407" s="163">
        <f t="shared" si="16"/>
        <v>0</v>
      </c>
      <c r="P407" s="163">
        <f t="shared" si="16"/>
        <v>0</v>
      </c>
      <c r="Q407" s="163">
        <f t="shared" si="16"/>
        <v>2</v>
      </c>
      <c r="R407" s="163">
        <f t="shared" si="16"/>
        <v>3</v>
      </c>
      <c r="S407" s="163">
        <f t="shared" si="16"/>
        <v>0</v>
      </c>
      <c r="T407" s="163">
        <f t="shared" si="16"/>
        <v>2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1</v>
      </c>
      <c r="Z407" s="163">
        <f t="shared" si="16"/>
        <v>1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2</v>
      </c>
      <c r="AH407" s="163">
        <f t="shared" si="16"/>
        <v>5</v>
      </c>
      <c r="AI407" s="163">
        <f t="shared" si="16"/>
        <v>0</v>
      </c>
      <c r="AJ407" s="163">
        <f t="shared" si="16"/>
        <v>0</v>
      </c>
      <c r="AK407" s="163">
        <f aca="true" t="shared" si="17" ref="AK407:BM407">SUM(AK408:AK464)</f>
        <v>10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2</v>
      </c>
      <c r="AS407" s="163">
        <f t="shared" si="17"/>
        <v>1</v>
      </c>
      <c r="AT407" s="163">
        <f t="shared" si="17"/>
        <v>0</v>
      </c>
      <c r="AU407" s="163">
        <f t="shared" si="17"/>
        <v>1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1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1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>
      <c r="A419" s="5">
        <v>406</v>
      </c>
      <c r="B419" s="10" t="s">
        <v>1251</v>
      </c>
      <c r="C419" s="18" t="s">
        <v>252</v>
      </c>
      <c r="D419" s="18"/>
      <c r="E419" s="167">
        <v>2</v>
      </c>
      <c r="F419" s="167">
        <v>2</v>
      </c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>
        <v>2</v>
      </c>
      <c r="U419" s="167"/>
      <c r="V419" s="167"/>
      <c r="W419" s="167"/>
      <c r="X419" s="167"/>
      <c r="Y419" s="167">
        <v>1</v>
      </c>
      <c r="Z419" s="167">
        <v>1</v>
      </c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>
        <v>1</v>
      </c>
      <c r="AT419" s="167"/>
      <c r="AU419" s="167">
        <v>1</v>
      </c>
      <c r="AV419" s="167"/>
      <c r="AW419" s="167"/>
      <c r="AX419" s="167"/>
      <c r="AY419" s="167"/>
      <c r="AZ419" s="167"/>
      <c r="BA419" s="167">
        <v>1</v>
      </c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14</v>
      </c>
      <c r="F436" s="167">
        <v>9</v>
      </c>
      <c r="G436" s="167"/>
      <c r="H436" s="167"/>
      <c r="I436" s="167">
        <v>5</v>
      </c>
      <c r="J436" s="167"/>
      <c r="K436" s="167"/>
      <c r="L436" s="167"/>
      <c r="M436" s="167"/>
      <c r="N436" s="167"/>
      <c r="O436" s="167"/>
      <c r="P436" s="167"/>
      <c r="Q436" s="167">
        <v>2</v>
      </c>
      <c r="R436" s="167">
        <v>3</v>
      </c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9</v>
      </c>
      <c r="AL436" s="167"/>
      <c r="AM436" s="167"/>
      <c r="AN436" s="167"/>
      <c r="AO436" s="167"/>
      <c r="AP436" s="167"/>
      <c r="AQ436" s="167"/>
      <c r="AR436" s="167">
        <v>2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>
        <v>1</v>
      </c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9</v>
      </c>
      <c r="F437" s="167">
        <v>8</v>
      </c>
      <c r="G437" s="167"/>
      <c r="H437" s="167"/>
      <c r="I437" s="167">
        <v>1</v>
      </c>
      <c r="J437" s="167"/>
      <c r="K437" s="167"/>
      <c r="L437" s="167"/>
      <c r="M437" s="167"/>
      <c r="N437" s="167">
        <v>1</v>
      </c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>
        <v>2</v>
      </c>
      <c r="AH437" s="167">
        <v>5</v>
      </c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M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55</v>
      </c>
      <c r="F476" s="163">
        <f t="shared" si="20"/>
        <v>28</v>
      </c>
      <c r="G476" s="163">
        <f t="shared" si="20"/>
        <v>0</v>
      </c>
      <c r="H476" s="163">
        <f t="shared" si="20"/>
        <v>0</v>
      </c>
      <c r="I476" s="163">
        <f t="shared" si="20"/>
        <v>27</v>
      </c>
      <c r="J476" s="163">
        <f t="shared" si="20"/>
        <v>0</v>
      </c>
      <c r="K476" s="163">
        <f t="shared" si="20"/>
        <v>0</v>
      </c>
      <c r="L476" s="163">
        <f t="shared" si="20"/>
        <v>26</v>
      </c>
      <c r="M476" s="163">
        <f t="shared" si="20"/>
        <v>0</v>
      </c>
      <c r="N476" s="163">
        <f t="shared" si="20"/>
        <v>1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5</v>
      </c>
      <c r="U476" s="163">
        <f t="shared" si="20"/>
        <v>0</v>
      </c>
      <c r="V476" s="163">
        <f t="shared" si="20"/>
        <v>0</v>
      </c>
      <c r="W476" s="163">
        <f t="shared" si="20"/>
        <v>2</v>
      </c>
      <c r="X476" s="163">
        <f t="shared" si="20"/>
        <v>2</v>
      </c>
      <c r="Y476" s="163">
        <f t="shared" si="20"/>
        <v>1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4</v>
      </c>
      <c r="AI476" s="163">
        <f t="shared" si="20"/>
        <v>0</v>
      </c>
      <c r="AJ476" s="163">
        <f t="shared" si="20"/>
        <v>0</v>
      </c>
      <c r="AK476" s="163">
        <f aca="true" t="shared" si="21" ref="AK476:BM476">SUM(AK477:AK515)</f>
        <v>18</v>
      </c>
      <c r="AL476" s="163">
        <f t="shared" si="21"/>
        <v>1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10</v>
      </c>
      <c r="AQ476" s="163">
        <f t="shared" si="21"/>
        <v>1</v>
      </c>
      <c r="AR476" s="163">
        <f t="shared" si="21"/>
        <v>4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1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38</v>
      </c>
      <c r="F503" s="167">
        <v>11</v>
      </c>
      <c r="G503" s="167"/>
      <c r="H503" s="167"/>
      <c r="I503" s="167">
        <v>27</v>
      </c>
      <c r="J503" s="167"/>
      <c r="K503" s="167"/>
      <c r="L503" s="167">
        <v>26</v>
      </c>
      <c r="M503" s="167"/>
      <c r="N503" s="167">
        <v>1</v>
      </c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3</v>
      </c>
      <c r="AI503" s="167"/>
      <c r="AJ503" s="167"/>
      <c r="AK503" s="167">
        <v>8</v>
      </c>
      <c r="AL503" s="167"/>
      <c r="AM503" s="167"/>
      <c r="AN503" s="167"/>
      <c r="AO503" s="167"/>
      <c r="AP503" s="167">
        <v>5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6</v>
      </c>
      <c r="F504" s="167">
        <v>6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5</v>
      </c>
      <c r="AL504" s="167">
        <v>1</v>
      </c>
      <c r="AM504" s="167"/>
      <c r="AN504" s="167"/>
      <c r="AO504" s="167"/>
      <c r="AP504" s="167">
        <v>5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3</v>
      </c>
      <c r="F508" s="167">
        <v>3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>
        <v>1</v>
      </c>
      <c r="U508" s="167"/>
      <c r="V508" s="167"/>
      <c r="W508" s="167">
        <v>1</v>
      </c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>
        <v>1</v>
      </c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8</v>
      </c>
      <c r="F509" s="167">
        <v>8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4</v>
      </c>
      <c r="U509" s="167"/>
      <c r="V509" s="167"/>
      <c r="W509" s="167">
        <v>1</v>
      </c>
      <c r="X509" s="167">
        <v>2</v>
      </c>
      <c r="Y509" s="167">
        <v>1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4</v>
      </c>
      <c r="AL509" s="167"/>
      <c r="AM509" s="167"/>
      <c r="AN509" s="167"/>
      <c r="AO509" s="167"/>
      <c r="AP509" s="167"/>
      <c r="AQ509" s="167">
        <v>1</v>
      </c>
      <c r="AR509" s="167">
        <v>4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1</v>
      </c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37</v>
      </c>
      <c r="F516" s="163">
        <f t="shared" si="22"/>
        <v>34</v>
      </c>
      <c r="G516" s="163">
        <f t="shared" si="22"/>
        <v>0</v>
      </c>
      <c r="H516" s="163">
        <f t="shared" si="22"/>
        <v>0</v>
      </c>
      <c r="I516" s="163">
        <f t="shared" si="22"/>
        <v>3</v>
      </c>
      <c r="J516" s="163">
        <f t="shared" si="22"/>
        <v>0</v>
      </c>
      <c r="K516" s="163">
        <f t="shared" si="22"/>
        <v>0</v>
      </c>
      <c r="L516" s="163">
        <f t="shared" si="22"/>
        <v>1</v>
      </c>
      <c r="M516" s="163">
        <f t="shared" si="22"/>
        <v>1</v>
      </c>
      <c r="N516" s="163">
        <f t="shared" si="22"/>
        <v>1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7</v>
      </c>
      <c r="U516" s="163">
        <f t="shared" si="22"/>
        <v>0</v>
      </c>
      <c r="V516" s="163">
        <f t="shared" si="22"/>
        <v>0</v>
      </c>
      <c r="W516" s="163">
        <f t="shared" si="22"/>
        <v>4</v>
      </c>
      <c r="X516" s="163">
        <f t="shared" si="22"/>
        <v>3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1</v>
      </c>
      <c r="AC516" s="163">
        <f t="shared" si="22"/>
        <v>0</v>
      </c>
      <c r="AD516" s="163">
        <f t="shared" si="22"/>
        <v>1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3</v>
      </c>
      <c r="AI516" s="163">
        <f t="shared" si="22"/>
        <v>0</v>
      </c>
      <c r="AJ516" s="163">
        <f t="shared" si="22"/>
        <v>0</v>
      </c>
      <c r="AK516" s="163">
        <f aca="true" t="shared" si="23" ref="AK516:BM516">SUM(AK517:AK557)</f>
        <v>21</v>
      </c>
      <c r="AL516" s="163">
        <f t="shared" si="23"/>
        <v>1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4</v>
      </c>
      <c r="AS516" s="163">
        <f t="shared" si="23"/>
        <v>6</v>
      </c>
      <c r="AT516" s="163">
        <f t="shared" si="23"/>
        <v>0</v>
      </c>
      <c r="AU516" s="163">
        <f t="shared" si="23"/>
        <v>5</v>
      </c>
      <c r="AV516" s="163">
        <f t="shared" si="23"/>
        <v>0</v>
      </c>
      <c r="AW516" s="163">
        <f t="shared" si="23"/>
        <v>0</v>
      </c>
      <c r="AX516" s="163">
        <f t="shared" si="23"/>
        <v>2</v>
      </c>
      <c r="AY516" s="163">
        <f t="shared" si="23"/>
        <v>2</v>
      </c>
      <c r="AZ516" s="163">
        <f t="shared" si="23"/>
        <v>1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1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12</v>
      </c>
      <c r="F521" s="167">
        <v>10</v>
      </c>
      <c r="G521" s="167"/>
      <c r="H521" s="167"/>
      <c r="I521" s="167">
        <v>2</v>
      </c>
      <c r="J521" s="167"/>
      <c r="K521" s="167"/>
      <c r="L521" s="167">
        <v>1</v>
      </c>
      <c r="M521" s="167"/>
      <c r="N521" s="167">
        <v>1</v>
      </c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>
        <v>1</v>
      </c>
      <c r="AC521" s="167"/>
      <c r="AD521" s="167">
        <v>1</v>
      </c>
      <c r="AE521" s="167"/>
      <c r="AF521" s="167"/>
      <c r="AG521" s="167"/>
      <c r="AH521" s="167">
        <v>1</v>
      </c>
      <c r="AI521" s="167"/>
      <c r="AJ521" s="167"/>
      <c r="AK521" s="167">
        <v>7</v>
      </c>
      <c r="AL521" s="167"/>
      <c r="AM521" s="167"/>
      <c r="AN521" s="167"/>
      <c r="AO521" s="167"/>
      <c r="AP521" s="167"/>
      <c r="AQ521" s="167"/>
      <c r="AR521" s="167"/>
      <c r="AS521" s="167">
        <v>1</v>
      </c>
      <c r="AT521" s="167"/>
      <c r="AU521" s="167">
        <v>1</v>
      </c>
      <c r="AV521" s="167"/>
      <c r="AW521" s="167"/>
      <c r="AX521" s="167">
        <v>1</v>
      </c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>
        <v>1</v>
      </c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12</v>
      </c>
      <c r="F522" s="167">
        <v>11</v>
      </c>
      <c r="G522" s="167"/>
      <c r="H522" s="167"/>
      <c r="I522" s="167">
        <v>1</v>
      </c>
      <c r="J522" s="167"/>
      <c r="K522" s="167"/>
      <c r="L522" s="167"/>
      <c r="M522" s="167">
        <v>1</v>
      </c>
      <c r="N522" s="167"/>
      <c r="O522" s="167"/>
      <c r="P522" s="167"/>
      <c r="Q522" s="167"/>
      <c r="R522" s="167"/>
      <c r="S522" s="167"/>
      <c r="T522" s="167">
        <v>3</v>
      </c>
      <c r="U522" s="167"/>
      <c r="V522" s="167"/>
      <c r="W522" s="167">
        <v>1</v>
      </c>
      <c r="X522" s="167">
        <v>2</v>
      </c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7</v>
      </c>
      <c r="AL522" s="167">
        <v>1</v>
      </c>
      <c r="AM522" s="167"/>
      <c r="AN522" s="167"/>
      <c r="AO522" s="167"/>
      <c r="AP522" s="167"/>
      <c r="AQ522" s="167"/>
      <c r="AR522" s="167">
        <v>2</v>
      </c>
      <c r="AS522" s="167">
        <v>3</v>
      </c>
      <c r="AT522" s="167"/>
      <c r="AU522" s="167">
        <v>2</v>
      </c>
      <c r="AV522" s="167"/>
      <c r="AW522" s="167"/>
      <c r="AX522" s="167"/>
      <c r="AY522" s="167">
        <v>1</v>
      </c>
      <c r="AZ522" s="167">
        <v>1</v>
      </c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>
        <v>2</v>
      </c>
      <c r="U523" s="167"/>
      <c r="V523" s="167"/>
      <c r="W523" s="167">
        <v>2</v>
      </c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>
        <v>2</v>
      </c>
      <c r="AT523" s="167"/>
      <c r="AU523" s="167">
        <v>2</v>
      </c>
      <c r="AV523" s="167"/>
      <c r="AW523" s="167"/>
      <c r="AX523" s="167">
        <v>1</v>
      </c>
      <c r="AY523" s="167">
        <v>1</v>
      </c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4</v>
      </c>
      <c r="F524" s="167">
        <v>4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2</v>
      </c>
      <c r="U524" s="167"/>
      <c r="V524" s="167"/>
      <c r="W524" s="167">
        <v>1</v>
      </c>
      <c r="X524" s="167">
        <v>1</v>
      </c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2</v>
      </c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>
      <c r="A543" s="5">
        <v>530</v>
      </c>
      <c r="B543" s="10" t="s">
        <v>310</v>
      </c>
      <c r="C543" s="18" t="s">
        <v>296</v>
      </c>
      <c r="D543" s="18"/>
      <c r="E543" s="167">
        <v>1</v>
      </c>
      <c r="F543" s="167">
        <v>1</v>
      </c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>
        <v>1</v>
      </c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>
      <c r="A548" s="5">
        <v>535</v>
      </c>
      <c r="B548" s="10" t="s">
        <v>313</v>
      </c>
      <c r="C548" s="18" t="s">
        <v>297</v>
      </c>
      <c r="D548" s="18"/>
      <c r="E548" s="167">
        <v>1</v>
      </c>
      <c r="F548" s="167">
        <v>1</v>
      </c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>
        <v>1</v>
      </c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>
      <c r="A549" s="5">
        <v>536</v>
      </c>
      <c r="B549" s="10" t="s">
        <v>314</v>
      </c>
      <c r="C549" s="18" t="s">
        <v>297</v>
      </c>
      <c r="D549" s="18"/>
      <c r="E549" s="167">
        <v>2</v>
      </c>
      <c r="F549" s="167">
        <v>2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>
        <v>2</v>
      </c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>
      <c r="A550" s="5">
        <v>537</v>
      </c>
      <c r="B550" s="10" t="s">
        <v>315</v>
      </c>
      <c r="C550" s="18" t="s">
        <v>297</v>
      </c>
      <c r="D550" s="18"/>
      <c r="E550" s="167">
        <v>1</v>
      </c>
      <c r="F550" s="167">
        <v>1</v>
      </c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>
        <v>1</v>
      </c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>
      <c r="A553" s="5">
        <v>540</v>
      </c>
      <c r="B553" s="10" t="s">
        <v>318</v>
      </c>
      <c r="C553" s="18" t="s">
        <v>298</v>
      </c>
      <c r="D553" s="18"/>
      <c r="E553" s="167">
        <v>1</v>
      </c>
      <c r="F553" s="167">
        <v>1</v>
      </c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>
        <v>1</v>
      </c>
      <c r="AL553" s="167"/>
      <c r="AM553" s="167"/>
      <c r="AN553" s="167"/>
      <c r="AO553" s="167"/>
      <c r="AP553" s="167"/>
      <c r="AQ553" s="167"/>
      <c r="AR553" s="167">
        <v>1</v>
      </c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>
      <c r="A556" s="5">
        <v>543</v>
      </c>
      <c r="B556" s="10" t="s">
        <v>320</v>
      </c>
      <c r="C556" s="18" t="s">
        <v>299</v>
      </c>
      <c r="D556" s="18"/>
      <c r="E556" s="167">
        <v>1</v>
      </c>
      <c r="F556" s="167">
        <v>1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>
        <v>1</v>
      </c>
      <c r="AL556" s="167"/>
      <c r="AM556" s="167"/>
      <c r="AN556" s="167"/>
      <c r="AO556" s="167"/>
      <c r="AP556" s="167"/>
      <c r="AQ556" s="167"/>
      <c r="AR556" s="167">
        <v>1</v>
      </c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96</v>
      </c>
      <c r="F558" s="163">
        <f t="shared" si="24"/>
        <v>85</v>
      </c>
      <c r="G558" s="163">
        <f t="shared" si="24"/>
        <v>0</v>
      </c>
      <c r="H558" s="163">
        <f t="shared" si="24"/>
        <v>0</v>
      </c>
      <c r="I558" s="163">
        <f t="shared" si="24"/>
        <v>11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1</v>
      </c>
      <c r="O558" s="163">
        <f t="shared" si="24"/>
        <v>0</v>
      </c>
      <c r="P558" s="163">
        <f t="shared" si="24"/>
        <v>0</v>
      </c>
      <c r="Q558" s="163">
        <f t="shared" si="24"/>
        <v>1</v>
      </c>
      <c r="R558" s="163">
        <f t="shared" si="24"/>
        <v>9</v>
      </c>
      <c r="S558" s="163">
        <f t="shared" si="24"/>
        <v>0</v>
      </c>
      <c r="T558" s="163">
        <f t="shared" si="24"/>
        <v>16</v>
      </c>
      <c r="U558" s="163">
        <f t="shared" si="24"/>
        <v>2</v>
      </c>
      <c r="V558" s="163">
        <f t="shared" si="24"/>
        <v>4</v>
      </c>
      <c r="W558" s="163">
        <f t="shared" si="24"/>
        <v>0</v>
      </c>
      <c r="X558" s="163">
        <f t="shared" si="24"/>
        <v>6</v>
      </c>
      <c r="Y558" s="163">
        <f t="shared" si="24"/>
        <v>4</v>
      </c>
      <c r="Z558" s="163">
        <f t="shared" si="24"/>
        <v>0</v>
      </c>
      <c r="AA558" s="163">
        <f t="shared" si="24"/>
        <v>0</v>
      </c>
      <c r="AB558" s="163">
        <f t="shared" si="24"/>
        <v>1</v>
      </c>
      <c r="AC558" s="163">
        <f t="shared" si="24"/>
        <v>0</v>
      </c>
      <c r="AD558" s="163">
        <f t="shared" si="24"/>
        <v>2</v>
      </c>
      <c r="AE558" s="163">
        <f t="shared" si="24"/>
        <v>2</v>
      </c>
      <c r="AF558" s="163">
        <f t="shared" si="24"/>
        <v>0</v>
      </c>
      <c r="AG558" s="163">
        <f t="shared" si="24"/>
        <v>0</v>
      </c>
      <c r="AH558" s="163">
        <f t="shared" si="24"/>
        <v>22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42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2</v>
      </c>
      <c r="AP558" s="163">
        <f t="shared" si="25"/>
        <v>0</v>
      </c>
      <c r="AQ558" s="163">
        <f t="shared" si="25"/>
        <v>6</v>
      </c>
      <c r="AR558" s="163">
        <f t="shared" si="25"/>
        <v>14</v>
      </c>
      <c r="AS558" s="163">
        <f t="shared" si="25"/>
        <v>7</v>
      </c>
      <c r="AT558" s="163">
        <f t="shared" si="25"/>
        <v>0</v>
      </c>
      <c r="AU558" s="163">
        <f t="shared" si="25"/>
        <v>5</v>
      </c>
      <c r="AV558" s="163">
        <f t="shared" si="25"/>
        <v>0</v>
      </c>
      <c r="AW558" s="163">
        <f t="shared" si="25"/>
        <v>1</v>
      </c>
      <c r="AX558" s="163">
        <f t="shared" si="25"/>
        <v>0</v>
      </c>
      <c r="AY558" s="163">
        <f t="shared" si="25"/>
        <v>2</v>
      </c>
      <c r="AZ558" s="163">
        <f t="shared" si="25"/>
        <v>2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11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94</v>
      </c>
      <c r="F559" s="163">
        <f t="shared" si="26"/>
        <v>83</v>
      </c>
      <c r="G559" s="163">
        <f t="shared" si="26"/>
        <v>0</v>
      </c>
      <c r="H559" s="163">
        <f t="shared" si="26"/>
        <v>0</v>
      </c>
      <c r="I559" s="163">
        <f t="shared" si="26"/>
        <v>11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1</v>
      </c>
      <c r="O559" s="163">
        <f t="shared" si="26"/>
        <v>0</v>
      </c>
      <c r="P559" s="163">
        <f t="shared" si="26"/>
        <v>0</v>
      </c>
      <c r="Q559" s="163">
        <f t="shared" si="26"/>
        <v>1</v>
      </c>
      <c r="R559" s="163">
        <f t="shared" si="26"/>
        <v>9</v>
      </c>
      <c r="S559" s="163">
        <f t="shared" si="26"/>
        <v>0</v>
      </c>
      <c r="T559" s="163">
        <f t="shared" si="26"/>
        <v>16</v>
      </c>
      <c r="U559" s="163">
        <f t="shared" si="26"/>
        <v>2</v>
      </c>
      <c r="V559" s="163">
        <f t="shared" si="26"/>
        <v>4</v>
      </c>
      <c r="W559" s="163">
        <f t="shared" si="26"/>
        <v>0</v>
      </c>
      <c r="X559" s="163">
        <f t="shared" si="26"/>
        <v>6</v>
      </c>
      <c r="Y559" s="163">
        <f t="shared" si="26"/>
        <v>4</v>
      </c>
      <c r="Z559" s="163">
        <f t="shared" si="26"/>
        <v>0</v>
      </c>
      <c r="AA559" s="163">
        <f t="shared" si="26"/>
        <v>0</v>
      </c>
      <c r="AB559" s="163">
        <f t="shared" si="26"/>
        <v>1</v>
      </c>
      <c r="AC559" s="163">
        <f t="shared" si="26"/>
        <v>0</v>
      </c>
      <c r="AD559" s="163">
        <f t="shared" si="26"/>
        <v>2</v>
      </c>
      <c r="AE559" s="163">
        <f t="shared" si="26"/>
        <v>2</v>
      </c>
      <c r="AF559" s="163">
        <f t="shared" si="26"/>
        <v>0</v>
      </c>
      <c r="AG559" s="163">
        <f t="shared" si="26"/>
        <v>0</v>
      </c>
      <c r="AH559" s="163">
        <f t="shared" si="26"/>
        <v>20</v>
      </c>
      <c r="AI559" s="163">
        <f t="shared" si="26"/>
        <v>0</v>
      </c>
      <c r="AJ559" s="163">
        <f t="shared" si="26"/>
        <v>0</v>
      </c>
      <c r="AK559" s="163">
        <f aca="true" t="shared" si="27" ref="AK559:BM559">SUM(AK560:AK599)</f>
        <v>42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2</v>
      </c>
      <c r="AP559" s="163">
        <f t="shared" si="27"/>
        <v>0</v>
      </c>
      <c r="AQ559" s="163">
        <f t="shared" si="27"/>
        <v>6</v>
      </c>
      <c r="AR559" s="163">
        <f t="shared" si="27"/>
        <v>14</v>
      </c>
      <c r="AS559" s="163">
        <f t="shared" si="27"/>
        <v>7</v>
      </c>
      <c r="AT559" s="163">
        <f t="shared" si="27"/>
        <v>0</v>
      </c>
      <c r="AU559" s="163">
        <f t="shared" si="27"/>
        <v>5</v>
      </c>
      <c r="AV559" s="163">
        <f t="shared" si="27"/>
        <v>0</v>
      </c>
      <c r="AW559" s="163">
        <f t="shared" si="27"/>
        <v>1</v>
      </c>
      <c r="AX559" s="163">
        <f t="shared" si="27"/>
        <v>0</v>
      </c>
      <c r="AY559" s="163">
        <f t="shared" si="27"/>
        <v>2</v>
      </c>
      <c r="AZ559" s="163">
        <f t="shared" si="27"/>
        <v>2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9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>
      <c r="A565" s="5">
        <v>552</v>
      </c>
      <c r="B565" s="10" t="s">
        <v>329</v>
      </c>
      <c r="C565" s="18" t="s">
        <v>302</v>
      </c>
      <c r="D565" s="18"/>
      <c r="E565" s="167">
        <v>3</v>
      </c>
      <c r="F565" s="167">
        <v>3</v>
      </c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>
        <v>3</v>
      </c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14</v>
      </c>
      <c r="F566" s="167">
        <v>14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8</v>
      </c>
      <c r="U566" s="167"/>
      <c r="V566" s="167"/>
      <c r="W566" s="167"/>
      <c r="X566" s="167">
        <v>4</v>
      </c>
      <c r="Y566" s="167">
        <v>4</v>
      </c>
      <c r="Z566" s="167"/>
      <c r="AA566" s="167"/>
      <c r="AB566" s="167"/>
      <c r="AC566" s="167"/>
      <c r="AD566" s="167"/>
      <c r="AE566" s="167">
        <v>1</v>
      </c>
      <c r="AF566" s="167"/>
      <c r="AG566" s="167"/>
      <c r="AH566" s="167"/>
      <c r="AI566" s="167"/>
      <c r="AJ566" s="167"/>
      <c r="AK566" s="167">
        <v>5</v>
      </c>
      <c r="AL566" s="167"/>
      <c r="AM566" s="167"/>
      <c r="AN566" s="167"/>
      <c r="AO566" s="167">
        <v>2</v>
      </c>
      <c r="AP566" s="167"/>
      <c r="AQ566" s="167">
        <v>6</v>
      </c>
      <c r="AR566" s="167">
        <v>10</v>
      </c>
      <c r="AS566" s="167">
        <v>1</v>
      </c>
      <c r="AT566" s="167"/>
      <c r="AU566" s="167">
        <v>1</v>
      </c>
      <c r="AV566" s="167"/>
      <c r="AW566" s="167"/>
      <c r="AX566" s="167"/>
      <c r="AY566" s="167"/>
      <c r="AZ566" s="167">
        <v>1</v>
      </c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9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54</v>
      </c>
      <c r="F571" s="167">
        <v>45</v>
      </c>
      <c r="G571" s="167"/>
      <c r="H571" s="167"/>
      <c r="I571" s="167">
        <v>9</v>
      </c>
      <c r="J571" s="167"/>
      <c r="K571" s="167"/>
      <c r="L571" s="167"/>
      <c r="M571" s="167"/>
      <c r="N571" s="167"/>
      <c r="O571" s="167"/>
      <c r="P571" s="167"/>
      <c r="Q571" s="167"/>
      <c r="R571" s="167">
        <v>9</v>
      </c>
      <c r="S571" s="167"/>
      <c r="T571" s="167">
        <v>2</v>
      </c>
      <c r="U571" s="167">
        <v>2</v>
      </c>
      <c r="V571" s="167"/>
      <c r="W571" s="167"/>
      <c r="X571" s="167"/>
      <c r="Y571" s="167"/>
      <c r="Z571" s="167"/>
      <c r="AA571" s="167"/>
      <c r="AB571" s="167"/>
      <c r="AC571" s="167"/>
      <c r="AD571" s="167">
        <v>2</v>
      </c>
      <c r="AE571" s="167">
        <v>1</v>
      </c>
      <c r="AF571" s="167"/>
      <c r="AG571" s="167"/>
      <c r="AH571" s="167">
        <v>20</v>
      </c>
      <c r="AI571" s="167"/>
      <c r="AJ571" s="167"/>
      <c r="AK571" s="167">
        <v>20</v>
      </c>
      <c r="AL571" s="167"/>
      <c r="AM571" s="167"/>
      <c r="AN571" s="167"/>
      <c r="AO571" s="167"/>
      <c r="AP571" s="167"/>
      <c r="AQ571" s="167"/>
      <c r="AR571" s="167"/>
      <c r="AS571" s="167">
        <v>3</v>
      </c>
      <c r="AT571" s="167"/>
      <c r="AU571" s="167">
        <v>2</v>
      </c>
      <c r="AV571" s="167"/>
      <c r="AW571" s="167"/>
      <c r="AX571" s="167"/>
      <c r="AY571" s="167">
        <v>1</v>
      </c>
      <c r="AZ571" s="167">
        <v>1</v>
      </c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18</v>
      </c>
      <c r="F572" s="167">
        <v>16</v>
      </c>
      <c r="G572" s="167"/>
      <c r="H572" s="167"/>
      <c r="I572" s="167">
        <v>2</v>
      </c>
      <c r="J572" s="167"/>
      <c r="K572" s="167"/>
      <c r="L572" s="167"/>
      <c r="M572" s="167"/>
      <c r="N572" s="167">
        <v>1</v>
      </c>
      <c r="O572" s="167"/>
      <c r="P572" s="167"/>
      <c r="Q572" s="167">
        <v>1</v>
      </c>
      <c r="R572" s="167"/>
      <c r="S572" s="167"/>
      <c r="T572" s="167">
        <v>4</v>
      </c>
      <c r="U572" s="167"/>
      <c r="V572" s="167">
        <v>4</v>
      </c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12</v>
      </c>
      <c r="AL572" s="167"/>
      <c r="AM572" s="167"/>
      <c r="AN572" s="167"/>
      <c r="AO572" s="167"/>
      <c r="AP572" s="167"/>
      <c r="AQ572" s="167"/>
      <c r="AR572" s="167">
        <v>2</v>
      </c>
      <c r="AS572" s="167">
        <v>3</v>
      </c>
      <c r="AT572" s="167"/>
      <c r="AU572" s="167">
        <v>2</v>
      </c>
      <c r="AV572" s="167"/>
      <c r="AW572" s="167">
        <v>1</v>
      </c>
      <c r="AX572" s="167"/>
      <c r="AY572" s="167">
        <v>1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337</v>
      </c>
      <c r="C573" s="18" t="s">
        <v>304</v>
      </c>
      <c r="D573" s="18"/>
      <c r="E573" s="167">
        <v>2</v>
      </c>
      <c r="F573" s="167">
        <v>2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2</v>
      </c>
      <c r="U573" s="167"/>
      <c r="V573" s="167"/>
      <c r="W573" s="167"/>
      <c r="X573" s="167">
        <v>2</v>
      </c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>
        <v>1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>
        <v>1</v>
      </c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>
      <c r="A583" s="5">
        <v>570</v>
      </c>
      <c r="B583" s="10" t="s">
        <v>347</v>
      </c>
      <c r="C583" s="18" t="s">
        <v>76</v>
      </c>
      <c r="D583" s="18"/>
      <c r="E583" s="167">
        <v>1</v>
      </c>
      <c r="F583" s="167">
        <v>1</v>
      </c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>
        <v>1</v>
      </c>
      <c r="AL583" s="167"/>
      <c r="AM583" s="167"/>
      <c r="AN583" s="167"/>
      <c r="AO583" s="167"/>
      <c r="AP583" s="167"/>
      <c r="AQ583" s="167"/>
      <c r="AR583" s="167">
        <v>1</v>
      </c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>
      <c r="A603" s="5">
        <v>590</v>
      </c>
      <c r="B603" s="10" t="s">
        <v>367</v>
      </c>
      <c r="C603" s="18" t="s">
        <v>1613</v>
      </c>
      <c r="D603" s="18"/>
      <c r="E603" s="167">
        <v>2</v>
      </c>
      <c r="F603" s="167">
        <v>2</v>
      </c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>
        <v>2</v>
      </c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>
        <v>2</v>
      </c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4</v>
      </c>
      <c r="F623" s="163">
        <f t="shared" si="28"/>
        <v>4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2</v>
      </c>
      <c r="U623" s="163">
        <f t="shared" si="28"/>
        <v>2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M623">SUM(AK624:AK643)</f>
        <v>2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2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3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>
      <c r="A632" s="5">
        <v>619</v>
      </c>
      <c r="B632" s="10" t="s">
        <v>1574</v>
      </c>
      <c r="C632" s="18" t="s">
        <v>1369</v>
      </c>
      <c r="D632" s="18"/>
      <c r="E632" s="167">
        <v>3</v>
      </c>
      <c r="F632" s="167">
        <v>3</v>
      </c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>
        <v>2</v>
      </c>
      <c r="U632" s="167">
        <v>2</v>
      </c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>
        <v>1</v>
      </c>
      <c r="AL632" s="167"/>
      <c r="AM632" s="167"/>
      <c r="AN632" s="167"/>
      <c r="AO632" s="167"/>
      <c r="AP632" s="167"/>
      <c r="AQ632" s="167">
        <v>2</v>
      </c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>
        <v>3</v>
      </c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19</v>
      </c>
      <c r="F644" s="163">
        <f t="shared" si="30"/>
        <v>11</v>
      </c>
      <c r="G644" s="163">
        <f t="shared" si="30"/>
        <v>0</v>
      </c>
      <c r="H644" s="163">
        <f t="shared" si="30"/>
        <v>0</v>
      </c>
      <c r="I644" s="163">
        <f t="shared" si="30"/>
        <v>8</v>
      </c>
      <c r="J644" s="163">
        <f t="shared" si="30"/>
        <v>0</v>
      </c>
      <c r="K644" s="163">
        <f t="shared" si="30"/>
        <v>2</v>
      </c>
      <c r="L644" s="163">
        <f t="shared" si="30"/>
        <v>0</v>
      </c>
      <c r="M644" s="163">
        <f t="shared" si="30"/>
        <v>1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5</v>
      </c>
      <c r="S644" s="163">
        <f t="shared" si="30"/>
        <v>0</v>
      </c>
      <c r="T644" s="163">
        <f t="shared" si="30"/>
        <v>1</v>
      </c>
      <c r="U644" s="163">
        <f t="shared" si="30"/>
        <v>0</v>
      </c>
      <c r="V644" s="163">
        <f t="shared" si="30"/>
        <v>0</v>
      </c>
      <c r="W644" s="163">
        <f t="shared" si="30"/>
        <v>1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7</v>
      </c>
      <c r="AI644" s="163">
        <f t="shared" si="30"/>
        <v>0</v>
      </c>
      <c r="AJ644" s="163">
        <f t="shared" si="30"/>
        <v>0</v>
      </c>
      <c r="AK644" s="163">
        <f aca="true" t="shared" si="31" ref="AK644:BM644">SUM(AK645:AK705)</f>
        <v>3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3</v>
      </c>
      <c r="AS644" s="163">
        <f t="shared" si="31"/>
        <v>1</v>
      </c>
      <c r="AT644" s="163">
        <f t="shared" si="31"/>
        <v>0</v>
      </c>
      <c r="AU644" s="163">
        <f t="shared" si="31"/>
        <v>1</v>
      </c>
      <c r="AV644" s="163">
        <f t="shared" si="31"/>
        <v>0</v>
      </c>
      <c r="AW644" s="163">
        <f t="shared" si="31"/>
        <v>0</v>
      </c>
      <c r="AX644" s="163">
        <f t="shared" si="31"/>
        <v>1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>
      <c r="A651" s="5">
        <v>638</v>
      </c>
      <c r="B651" s="10" t="s">
        <v>395</v>
      </c>
      <c r="C651" s="18" t="s">
        <v>2424</v>
      </c>
      <c r="D651" s="18"/>
      <c r="E651" s="167">
        <v>1</v>
      </c>
      <c r="F651" s="167">
        <v>1</v>
      </c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>
        <v>1</v>
      </c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3</v>
      </c>
      <c r="F658" s="167">
        <v>3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>
        <v>1</v>
      </c>
      <c r="U658" s="167"/>
      <c r="V658" s="167"/>
      <c r="W658" s="167">
        <v>1</v>
      </c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2</v>
      </c>
      <c r="AL658" s="167"/>
      <c r="AM658" s="167"/>
      <c r="AN658" s="167"/>
      <c r="AO658" s="167"/>
      <c r="AP658" s="167"/>
      <c r="AQ658" s="167"/>
      <c r="AR658" s="167"/>
      <c r="AS658" s="167">
        <v>1</v>
      </c>
      <c r="AT658" s="167"/>
      <c r="AU658" s="167">
        <v>1</v>
      </c>
      <c r="AV658" s="167"/>
      <c r="AW658" s="167"/>
      <c r="AX658" s="167">
        <v>1</v>
      </c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>
      <c r="A698" s="5">
        <v>685</v>
      </c>
      <c r="B698" s="10" t="s">
        <v>425</v>
      </c>
      <c r="C698" s="18" t="s">
        <v>2427</v>
      </c>
      <c r="D698" s="18"/>
      <c r="E698" s="167">
        <v>4</v>
      </c>
      <c r="F698" s="167">
        <v>4</v>
      </c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>
        <v>4</v>
      </c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>
        <v>2</v>
      </c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>
      <c r="A699" s="5">
        <v>686</v>
      </c>
      <c r="B699" s="10" t="s">
        <v>426</v>
      </c>
      <c r="C699" s="18" t="s">
        <v>2427</v>
      </c>
      <c r="D699" s="18"/>
      <c r="E699" s="167">
        <v>1</v>
      </c>
      <c r="F699" s="167"/>
      <c r="G699" s="167"/>
      <c r="H699" s="167"/>
      <c r="I699" s="167">
        <v>1</v>
      </c>
      <c r="J699" s="167"/>
      <c r="K699" s="167"/>
      <c r="L699" s="167"/>
      <c r="M699" s="167"/>
      <c r="N699" s="167"/>
      <c r="O699" s="167"/>
      <c r="P699" s="167"/>
      <c r="Q699" s="167"/>
      <c r="R699" s="167">
        <v>1</v>
      </c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>
      <c r="A700" s="5">
        <v>687</v>
      </c>
      <c r="B700" s="10" t="s">
        <v>427</v>
      </c>
      <c r="C700" s="18" t="s">
        <v>2427</v>
      </c>
      <c r="D700" s="18"/>
      <c r="E700" s="167">
        <v>2</v>
      </c>
      <c r="F700" s="167"/>
      <c r="G700" s="167"/>
      <c r="H700" s="167"/>
      <c r="I700" s="167">
        <v>2</v>
      </c>
      <c r="J700" s="167"/>
      <c r="K700" s="167"/>
      <c r="L700" s="167"/>
      <c r="M700" s="167"/>
      <c r="N700" s="167"/>
      <c r="O700" s="167"/>
      <c r="P700" s="167"/>
      <c r="Q700" s="167"/>
      <c r="R700" s="167">
        <v>2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8</v>
      </c>
      <c r="F701" s="167">
        <v>3</v>
      </c>
      <c r="G701" s="167"/>
      <c r="H701" s="167"/>
      <c r="I701" s="167">
        <v>5</v>
      </c>
      <c r="J701" s="167"/>
      <c r="K701" s="167">
        <v>2</v>
      </c>
      <c r="L701" s="167"/>
      <c r="M701" s="167">
        <v>1</v>
      </c>
      <c r="N701" s="167"/>
      <c r="O701" s="167"/>
      <c r="P701" s="167"/>
      <c r="Q701" s="167"/>
      <c r="R701" s="167">
        <v>2</v>
      </c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3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>
        <v>1</v>
      </c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M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27</v>
      </c>
      <c r="F719" s="163">
        <f t="shared" si="34"/>
        <v>22</v>
      </c>
      <c r="G719" s="163">
        <f t="shared" si="34"/>
        <v>1</v>
      </c>
      <c r="H719" s="163">
        <f t="shared" si="34"/>
        <v>0</v>
      </c>
      <c r="I719" s="163">
        <f t="shared" si="34"/>
        <v>4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4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15</v>
      </c>
      <c r="AI719" s="163">
        <f t="shared" si="34"/>
        <v>0</v>
      </c>
      <c r="AJ719" s="163">
        <f t="shared" si="34"/>
        <v>0</v>
      </c>
      <c r="AK719" s="163">
        <f aca="true" t="shared" si="35" ref="AK719:BM719">SUM(AK720:AK773)</f>
        <v>3</v>
      </c>
      <c r="AL719" s="163">
        <f t="shared" si="35"/>
        <v>4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12</v>
      </c>
      <c r="AQ719" s="163">
        <f t="shared" si="35"/>
        <v>0</v>
      </c>
      <c r="AR719" s="163">
        <f t="shared" si="35"/>
        <v>1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1</v>
      </c>
      <c r="BM719" s="163">
        <f t="shared" si="35"/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444</v>
      </c>
      <c r="C721" s="18" t="s">
        <v>1403</v>
      </c>
      <c r="D721" s="18"/>
      <c r="E721" s="167">
        <v>1</v>
      </c>
      <c r="F721" s="167">
        <v>1</v>
      </c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>
        <v>1</v>
      </c>
      <c r="AL721" s="167"/>
      <c r="AM721" s="167"/>
      <c r="AN721" s="167"/>
      <c r="AO721" s="167"/>
      <c r="AP721" s="167">
        <v>1</v>
      </c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>
      <c r="A725" s="5">
        <v>712</v>
      </c>
      <c r="B725" s="10" t="s">
        <v>446</v>
      </c>
      <c r="C725" s="18" t="s">
        <v>1595</v>
      </c>
      <c r="D725" s="18"/>
      <c r="E725" s="167">
        <v>1</v>
      </c>
      <c r="F725" s="167"/>
      <c r="G725" s="167"/>
      <c r="H725" s="167"/>
      <c r="I725" s="167">
        <v>1</v>
      </c>
      <c r="J725" s="167"/>
      <c r="K725" s="167"/>
      <c r="L725" s="167"/>
      <c r="M725" s="167"/>
      <c r="N725" s="167"/>
      <c r="O725" s="167"/>
      <c r="P725" s="167"/>
      <c r="Q725" s="167"/>
      <c r="R725" s="167">
        <v>1</v>
      </c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3</v>
      </c>
      <c r="F733" s="167">
        <v>2</v>
      </c>
      <c r="G733" s="167"/>
      <c r="H733" s="167"/>
      <c r="I733" s="167">
        <v>1</v>
      </c>
      <c r="J733" s="167"/>
      <c r="K733" s="167"/>
      <c r="L733" s="167"/>
      <c r="M733" s="167"/>
      <c r="N733" s="167"/>
      <c r="O733" s="167"/>
      <c r="P733" s="167"/>
      <c r="Q733" s="167"/>
      <c r="R733" s="167">
        <v>1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2</v>
      </c>
      <c r="AI733" s="167"/>
      <c r="AJ733" s="167"/>
      <c r="AK733" s="167"/>
      <c r="AL733" s="167"/>
      <c r="AM733" s="167"/>
      <c r="AN733" s="167"/>
      <c r="AO733" s="167"/>
      <c r="AP733" s="167">
        <v>2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>
      <c r="A734" s="5">
        <v>721</v>
      </c>
      <c r="B734" s="10" t="s">
        <v>450</v>
      </c>
      <c r="C734" s="18" t="s">
        <v>1404</v>
      </c>
      <c r="D734" s="18"/>
      <c r="E734" s="167">
        <v>1</v>
      </c>
      <c r="F734" s="167">
        <v>1</v>
      </c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>
        <v>1</v>
      </c>
      <c r="AM734" s="167"/>
      <c r="AN734" s="167"/>
      <c r="AO734" s="167"/>
      <c r="AP734" s="167">
        <v>1</v>
      </c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>
      <c r="A737" s="5">
        <v>724</v>
      </c>
      <c r="B737" s="10" t="s">
        <v>452</v>
      </c>
      <c r="C737" s="18" t="s">
        <v>1405</v>
      </c>
      <c r="D737" s="18"/>
      <c r="E737" s="167">
        <v>2</v>
      </c>
      <c r="F737" s="167">
        <v>1</v>
      </c>
      <c r="G737" s="167"/>
      <c r="H737" s="167"/>
      <c r="I737" s="167">
        <v>1</v>
      </c>
      <c r="J737" s="167"/>
      <c r="K737" s="167"/>
      <c r="L737" s="167"/>
      <c r="M737" s="167"/>
      <c r="N737" s="167"/>
      <c r="O737" s="167"/>
      <c r="P737" s="167"/>
      <c r="Q737" s="167"/>
      <c r="R737" s="167">
        <v>1</v>
      </c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>
        <v>1</v>
      </c>
      <c r="AL737" s="167"/>
      <c r="AM737" s="167"/>
      <c r="AN737" s="167"/>
      <c r="AO737" s="167"/>
      <c r="AP737" s="167">
        <v>1</v>
      </c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6</v>
      </c>
      <c r="F738" s="167">
        <v>5</v>
      </c>
      <c r="G738" s="167"/>
      <c r="H738" s="167"/>
      <c r="I738" s="167">
        <v>1</v>
      </c>
      <c r="J738" s="167"/>
      <c r="K738" s="167"/>
      <c r="L738" s="167"/>
      <c r="M738" s="167"/>
      <c r="N738" s="167"/>
      <c r="O738" s="167"/>
      <c r="P738" s="167"/>
      <c r="Q738" s="167"/>
      <c r="R738" s="167">
        <v>1</v>
      </c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5</v>
      </c>
      <c r="AI738" s="167"/>
      <c r="AJ738" s="167"/>
      <c r="AK738" s="167"/>
      <c r="AL738" s="167"/>
      <c r="AM738" s="167"/>
      <c r="AN738" s="167"/>
      <c r="AO738" s="167"/>
      <c r="AP738" s="167">
        <v>5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455</v>
      </c>
      <c r="C740" s="18" t="s">
        <v>1577</v>
      </c>
      <c r="D740" s="18"/>
      <c r="E740" s="167">
        <v>1</v>
      </c>
      <c r="F740" s="167">
        <v>1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>
        <v>1</v>
      </c>
      <c r="AL740" s="167"/>
      <c r="AM740" s="167"/>
      <c r="AN740" s="167"/>
      <c r="AO740" s="167"/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>
        <v>1</v>
      </c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>
      <c r="A756" s="5">
        <v>743</v>
      </c>
      <c r="B756" s="10" t="s">
        <v>53</v>
      </c>
      <c r="C756" s="18" t="s">
        <v>223</v>
      </c>
      <c r="D756" s="18"/>
      <c r="E756" s="163">
        <v>3</v>
      </c>
      <c r="F756" s="167">
        <v>2</v>
      </c>
      <c r="G756" s="167">
        <v>1</v>
      </c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>
        <v>2</v>
      </c>
      <c r="AI756" s="167"/>
      <c r="AJ756" s="167"/>
      <c r="AK756" s="167"/>
      <c r="AL756" s="167"/>
      <c r="AM756" s="167"/>
      <c r="AN756" s="167"/>
      <c r="AO756" s="167"/>
      <c r="AP756" s="167">
        <v>1</v>
      </c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>
      <c r="A758" s="5">
        <v>745</v>
      </c>
      <c r="B758" s="10" t="s">
        <v>458</v>
      </c>
      <c r="C758" s="18" t="s">
        <v>2428</v>
      </c>
      <c r="D758" s="18"/>
      <c r="E758" s="167">
        <v>4</v>
      </c>
      <c r="F758" s="167">
        <v>4</v>
      </c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>
        <v>4</v>
      </c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>
        <v>1</v>
      </c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56</v>
      </c>
      <c r="C767" s="18" t="s">
        <v>1408</v>
      </c>
      <c r="D767" s="18"/>
      <c r="E767" s="163">
        <v>5</v>
      </c>
      <c r="F767" s="167">
        <v>5</v>
      </c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2</v>
      </c>
      <c r="AI767" s="167"/>
      <c r="AJ767" s="167"/>
      <c r="AK767" s="167"/>
      <c r="AL767" s="167">
        <v>3</v>
      </c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13</v>
      </c>
      <c r="F774" s="163">
        <f t="shared" si="36"/>
        <v>12</v>
      </c>
      <c r="G774" s="163">
        <f t="shared" si="36"/>
        <v>1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3</v>
      </c>
      <c r="U774" s="163">
        <f t="shared" si="36"/>
        <v>1</v>
      </c>
      <c r="V774" s="163">
        <f t="shared" si="36"/>
        <v>0</v>
      </c>
      <c r="W774" s="163">
        <f t="shared" si="36"/>
        <v>2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2</v>
      </c>
      <c r="AC774" s="163">
        <f t="shared" si="36"/>
        <v>0</v>
      </c>
      <c r="AD774" s="163">
        <f t="shared" si="36"/>
        <v>6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M774">SUM(AK775:AK835)</f>
        <v>1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7</v>
      </c>
      <c r="AT774" s="163">
        <f t="shared" si="37"/>
        <v>0</v>
      </c>
      <c r="AU774" s="163">
        <f t="shared" si="37"/>
        <v>3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3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2</v>
      </c>
      <c r="BD774" s="163">
        <f t="shared" si="37"/>
        <v>0</v>
      </c>
      <c r="BE774" s="163">
        <f t="shared" si="37"/>
        <v>2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>
      <c r="A800" s="5">
        <v>787</v>
      </c>
      <c r="B800" s="10" t="s">
        <v>491</v>
      </c>
      <c r="C800" s="18" t="s">
        <v>614</v>
      </c>
      <c r="D800" s="18"/>
      <c r="E800" s="167">
        <v>1</v>
      </c>
      <c r="F800" s="167">
        <v>1</v>
      </c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>
        <v>1</v>
      </c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4</v>
      </c>
      <c r="F815" s="167">
        <v>4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>
        <v>2</v>
      </c>
      <c r="AC815" s="167"/>
      <c r="AD815" s="167">
        <v>2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4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>
        <v>2</v>
      </c>
      <c r="BD815" s="167"/>
      <c r="BE815" s="167">
        <v>2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1619</v>
      </c>
      <c r="D820" s="18"/>
      <c r="E820" s="167">
        <v>1</v>
      </c>
      <c r="F820" s="167">
        <v>1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</v>
      </c>
      <c r="U820" s="167">
        <v>1</v>
      </c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</v>
      </c>
      <c r="AT820" s="167"/>
      <c r="AU820" s="167">
        <v>1</v>
      </c>
      <c r="AV820" s="167"/>
      <c r="AW820" s="167"/>
      <c r="AX820" s="167"/>
      <c r="AY820" s="167">
        <v>1</v>
      </c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>
      <c r="A822" s="5">
        <v>809</v>
      </c>
      <c r="B822" s="10" t="s">
        <v>508</v>
      </c>
      <c r="C822" s="18" t="s">
        <v>621</v>
      </c>
      <c r="D822" s="18"/>
      <c r="E822" s="167">
        <v>1</v>
      </c>
      <c r="F822" s="167">
        <v>1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1</v>
      </c>
      <c r="U822" s="167"/>
      <c r="V822" s="167"/>
      <c r="W822" s="167">
        <v>1</v>
      </c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1</v>
      </c>
      <c r="AT822" s="167"/>
      <c r="AU822" s="167">
        <v>1</v>
      </c>
      <c r="AV822" s="167"/>
      <c r="AW822" s="167"/>
      <c r="AX822" s="167"/>
      <c r="AY822" s="167">
        <v>1</v>
      </c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5</v>
      </c>
      <c r="F825" s="167">
        <v>4</v>
      </c>
      <c r="G825" s="167">
        <v>1</v>
      </c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4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1</v>
      </c>
      <c r="AT825" s="167"/>
      <c r="AU825" s="167">
        <v>1</v>
      </c>
      <c r="AV825" s="167"/>
      <c r="AW825" s="167"/>
      <c r="AX825" s="167"/>
      <c r="AY825" s="167">
        <v>1</v>
      </c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>
      <c r="A826" s="5">
        <v>813</v>
      </c>
      <c r="B826" s="10" t="s">
        <v>510</v>
      </c>
      <c r="C826" s="18" t="s">
        <v>624</v>
      </c>
      <c r="D826" s="18"/>
      <c r="E826" s="167">
        <v>1</v>
      </c>
      <c r="F826" s="167">
        <v>1</v>
      </c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>
        <v>1</v>
      </c>
      <c r="U826" s="167"/>
      <c r="V826" s="167"/>
      <c r="W826" s="167">
        <v>1</v>
      </c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23</v>
      </c>
      <c r="F836" s="163">
        <f t="shared" si="38"/>
        <v>23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2</v>
      </c>
      <c r="U836" s="163">
        <f t="shared" si="38"/>
        <v>0</v>
      </c>
      <c r="V836" s="163">
        <f t="shared" si="38"/>
        <v>0</v>
      </c>
      <c r="W836" s="163">
        <f t="shared" si="38"/>
        <v>2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2</v>
      </c>
      <c r="AD836" s="163">
        <f t="shared" si="38"/>
        <v>2</v>
      </c>
      <c r="AE836" s="163">
        <f t="shared" si="38"/>
        <v>0</v>
      </c>
      <c r="AF836" s="163">
        <f t="shared" si="38"/>
        <v>2</v>
      </c>
      <c r="AG836" s="163">
        <f t="shared" si="38"/>
        <v>0</v>
      </c>
      <c r="AH836" s="163">
        <f t="shared" si="38"/>
        <v>10</v>
      </c>
      <c r="AI836" s="163">
        <f t="shared" si="38"/>
        <v>0</v>
      </c>
      <c r="AJ836" s="163">
        <f t="shared" si="38"/>
        <v>0</v>
      </c>
      <c r="AK836" s="163">
        <f aca="true" t="shared" si="39" ref="AK836:BM836">SUM(AK837:AK940)</f>
        <v>5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1</v>
      </c>
      <c r="AQ836" s="163">
        <f t="shared" si="39"/>
        <v>0</v>
      </c>
      <c r="AR836" s="163">
        <f t="shared" si="39"/>
        <v>2</v>
      </c>
      <c r="AS836" s="163">
        <f t="shared" si="39"/>
        <v>1</v>
      </c>
      <c r="AT836" s="163">
        <f t="shared" si="39"/>
        <v>0</v>
      </c>
      <c r="AU836" s="163">
        <f t="shared" si="39"/>
        <v>1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1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12</v>
      </c>
      <c r="BM836" s="163">
        <f t="shared" si="39"/>
        <v>0</v>
      </c>
    </row>
    <row r="837" spans="1:65" ht="12.75">
      <c r="A837" s="5">
        <v>824</v>
      </c>
      <c r="B837" s="10" t="s">
        <v>520</v>
      </c>
      <c r="C837" s="18" t="s">
        <v>630</v>
      </c>
      <c r="D837" s="18"/>
      <c r="E837" s="167">
        <v>1</v>
      </c>
      <c r="F837" s="167">
        <v>1</v>
      </c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>
        <v>1</v>
      </c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>
      <c r="A854" s="5">
        <v>841</v>
      </c>
      <c r="B854" s="10" t="s">
        <v>533</v>
      </c>
      <c r="C854" s="18" t="s">
        <v>634</v>
      </c>
      <c r="D854" s="18"/>
      <c r="E854" s="167">
        <v>1</v>
      </c>
      <c r="F854" s="167">
        <v>1</v>
      </c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>
        <v>1</v>
      </c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>
      <c r="A857" s="5">
        <v>844</v>
      </c>
      <c r="B857" s="10" t="s">
        <v>536</v>
      </c>
      <c r="C857" s="18" t="s">
        <v>635</v>
      </c>
      <c r="D857" s="18"/>
      <c r="E857" s="167">
        <v>2</v>
      </c>
      <c r="F857" s="167">
        <v>2</v>
      </c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>
        <v>2</v>
      </c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13</v>
      </c>
      <c r="F859" s="167">
        <v>13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>
        <v>2</v>
      </c>
      <c r="U859" s="167"/>
      <c r="V859" s="167"/>
      <c r="W859" s="167">
        <v>2</v>
      </c>
      <c r="X859" s="167"/>
      <c r="Y859" s="167"/>
      <c r="Z859" s="167"/>
      <c r="AA859" s="167"/>
      <c r="AB859" s="167"/>
      <c r="AC859" s="167"/>
      <c r="AD859" s="167">
        <v>2</v>
      </c>
      <c r="AE859" s="167"/>
      <c r="AF859" s="167">
        <v>1</v>
      </c>
      <c r="AG859" s="167"/>
      <c r="AH859" s="167">
        <v>7</v>
      </c>
      <c r="AI859" s="167"/>
      <c r="AJ859" s="167"/>
      <c r="AK859" s="167">
        <v>1</v>
      </c>
      <c r="AL859" s="167"/>
      <c r="AM859" s="167"/>
      <c r="AN859" s="167"/>
      <c r="AO859" s="167"/>
      <c r="AP859" s="167"/>
      <c r="AQ859" s="167"/>
      <c r="AR859" s="167">
        <v>1</v>
      </c>
      <c r="AS859" s="167">
        <v>1</v>
      </c>
      <c r="AT859" s="167"/>
      <c r="AU859" s="167">
        <v>1</v>
      </c>
      <c r="AV859" s="167"/>
      <c r="AW859" s="167"/>
      <c r="AX859" s="167"/>
      <c r="AY859" s="167"/>
      <c r="AZ859" s="167">
        <v>1</v>
      </c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>
        <v>10</v>
      </c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>
      <c r="A861" s="5">
        <v>848</v>
      </c>
      <c r="B861" s="10" t="s">
        <v>539</v>
      </c>
      <c r="C861" s="18" t="s">
        <v>636</v>
      </c>
      <c r="D861" s="18"/>
      <c r="E861" s="167">
        <v>5</v>
      </c>
      <c r="F861" s="167">
        <v>5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>
        <v>1</v>
      </c>
      <c r="AI861" s="167"/>
      <c r="AJ861" s="167"/>
      <c r="AK861" s="167">
        <v>4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1</v>
      </c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>
      <c r="A870" s="5">
        <v>857</v>
      </c>
      <c r="B870" s="10" t="s">
        <v>546</v>
      </c>
      <c r="C870" s="18" t="s">
        <v>2305</v>
      </c>
      <c r="D870" s="18"/>
      <c r="E870" s="167">
        <v>1</v>
      </c>
      <c r="F870" s="167">
        <v>1</v>
      </c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>
        <v>1</v>
      </c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>
        <v>1</v>
      </c>
      <c r="AQ870" s="167"/>
      <c r="AR870" s="167">
        <v>1</v>
      </c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>
        <v>1</v>
      </c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M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893</v>
      </c>
      <c r="F1580" s="169">
        <f t="shared" si="42"/>
        <v>754</v>
      </c>
      <c r="G1580" s="169">
        <f t="shared" si="42"/>
        <v>2</v>
      </c>
      <c r="H1580" s="169">
        <f t="shared" si="42"/>
        <v>1</v>
      </c>
      <c r="I1580" s="169">
        <f t="shared" si="42"/>
        <v>136</v>
      </c>
      <c r="J1580" s="169">
        <f t="shared" si="42"/>
        <v>0</v>
      </c>
      <c r="K1580" s="169">
        <f t="shared" si="42"/>
        <v>2</v>
      </c>
      <c r="L1580" s="169">
        <f t="shared" si="42"/>
        <v>34</v>
      </c>
      <c r="M1580" s="169">
        <f t="shared" si="42"/>
        <v>5</v>
      </c>
      <c r="N1580" s="169">
        <f t="shared" si="42"/>
        <v>6</v>
      </c>
      <c r="O1580" s="169">
        <f t="shared" si="42"/>
        <v>0</v>
      </c>
      <c r="P1580" s="169">
        <f t="shared" si="42"/>
        <v>0</v>
      </c>
      <c r="Q1580" s="169">
        <f t="shared" si="42"/>
        <v>7</v>
      </c>
      <c r="R1580" s="169">
        <f t="shared" si="42"/>
        <v>82</v>
      </c>
      <c r="S1580" s="169">
        <f t="shared" si="42"/>
        <v>0</v>
      </c>
      <c r="T1580" s="169">
        <f t="shared" si="42"/>
        <v>179</v>
      </c>
      <c r="U1580" s="169">
        <f t="shared" si="42"/>
        <v>15</v>
      </c>
      <c r="V1580" s="169">
        <f t="shared" si="42"/>
        <v>23</v>
      </c>
      <c r="W1580" s="169">
        <f t="shared" si="42"/>
        <v>56</v>
      </c>
      <c r="X1580" s="169">
        <f t="shared" si="42"/>
        <v>50</v>
      </c>
      <c r="Y1580" s="169">
        <f t="shared" si="42"/>
        <v>30</v>
      </c>
      <c r="Z1580" s="169">
        <f t="shared" si="42"/>
        <v>5</v>
      </c>
      <c r="AA1580" s="169">
        <f t="shared" si="42"/>
        <v>0</v>
      </c>
      <c r="AB1580" s="169">
        <f t="shared" si="42"/>
        <v>17</v>
      </c>
      <c r="AC1580" s="169">
        <f t="shared" si="42"/>
        <v>2</v>
      </c>
      <c r="AD1580" s="169">
        <f t="shared" si="42"/>
        <v>23</v>
      </c>
      <c r="AE1580" s="169">
        <f t="shared" si="42"/>
        <v>2</v>
      </c>
      <c r="AF1580" s="169">
        <f t="shared" si="42"/>
        <v>2</v>
      </c>
      <c r="AG1580" s="169">
        <f t="shared" si="42"/>
        <v>71</v>
      </c>
      <c r="AH1580" s="169">
        <f t="shared" si="42"/>
        <v>172</v>
      </c>
      <c r="AI1580" s="169">
        <f t="shared" si="42"/>
        <v>0</v>
      </c>
      <c r="AJ1580" s="169">
        <f t="shared" si="42"/>
        <v>4</v>
      </c>
      <c r="AK1580" s="169">
        <f aca="true" t="shared" si="43" ref="AK1580:BM1580">SUM(AK14,AK31,AK96,AK114,AK128,AK202,AK248,AK366,AK407,AK465,AK476,AK516,AK558,AK623,AK644,AK706,AK719,AK774,AK836,AK941,AK967:AK1579)</f>
        <v>269</v>
      </c>
      <c r="AL1580" s="169">
        <f t="shared" si="43"/>
        <v>10</v>
      </c>
      <c r="AM1580" s="169">
        <f t="shared" si="43"/>
        <v>3</v>
      </c>
      <c r="AN1580" s="169">
        <f t="shared" si="43"/>
        <v>0</v>
      </c>
      <c r="AO1580" s="169">
        <f t="shared" si="43"/>
        <v>2</v>
      </c>
      <c r="AP1580" s="169">
        <f t="shared" si="43"/>
        <v>31</v>
      </c>
      <c r="AQ1580" s="169">
        <f t="shared" si="43"/>
        <v>23</v>
      </c>
      <c r="AR1580" s="169">
        <f t="shared" si="43"/>
        <v>120</v>
      </c>
      <c r="AS1580" s="169">
        <f t="shared" si="43"/>
        <v>100</v>
      </c>
      <c r="AT1580" s="169">
        <f t="shared" si="43"/>
        <v>0</v>
      </c>
      <c r="AU1580" s="169">
        <f t="shared" si="43"/>
        <v>76</v>
      </c>
      <c r="AV1580" s="169">
        <f t="shared" si="43"/>
        <v>1</v>
      </c>
      <c r="AW1580" s="169">
        <f t="shared" si="43"/>
        <v>7</v>
      </c>
      <c r="AX1580" s="169">
        <f t="shared" si="43"/>
        <v>15</v>
      </c>
      <c r="AY1580" s="169">
        <f t="shared" si="43"/>
        <v>32</v>
      </c>
      <c r="AZ1580" s="169">
        <f t="shared" si="43"/>
        <v>18</v>
      </c>
      <c r="BA1580" s="169">
        <f t="shared" si="43"/>
        <v>3</v>
      </c>
      <c r="BB1580" s="169">
        <f t="shared" si="43"/>
        <v>0</v>
      </c>
      <c r="BC1580" s="169">
        <f t="shared" si="43"/>
        <v>7</v>
      </c>
      <c r="BD1580" s="169">
        <f t="shared" si="43"/>
        <v>0</v>
      </c>
      <c r="BE1580" s="169">
        <f t="shared" si="43"/>
        <v>3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42</v>
      </c>
      <c r="BM1580" s="169">
        <f t="shared" si="43"/>
        <v>1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171</v>
      </c>
      <c r="F1581" s="163">
        <v>88</v>
      </c>
      <c r="G1581" s="163">
        <v>1</v>
      </c>
      <c r="H1581" s="163"/>
      <c r="I1581" s="163">
        <v>82</v>
      </c>
      <c r="J1581" s="163"/>
      <c r="K1581" s="163">
        <v>2</v>
      </c>
      <c r="L1581" s="163">
        <v>34</v>
      </c>
      <c r="M1581" s="163">
        <v>1</v>
      </c>
      <c r="N1581" s="163">
        <v>2</v>
      </c>
      <c r="O1581" s="163"/>
      <c r="P1581" s="163"/>
      <c r="Q1581" s="163"/>
      <c r="R1581" s="163">
        <v>43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5</v>
      </c>
      <c r="AC1581" s="167"/>
      <c r="AD1581" s="167">
        <v>8</v>
      </c>
      <c r="AE1581" s="167"/>
      <c r="AF1581" s="167"/>
      <c r="AG1581" s="167">
        <v>15</v>
      </c>
      <c r="AH1581" s="167">
        <v>36</v>
      </c>
      <c r="AI1581" s="167"/>
      <c r="AJ1581" s="167"/>
      <c r="AK1581" s="167">
        <v>22</v>
      </c>
      <c r="AL1581" s="167">
        <v>1</v>
      </c>
      <c r="AM1581" s="167">
        <v>1</v>
      </c>
      <c r="AN1581" s="167"/>
      <c r="AO1581" s="167"/>
      <c r="AP1581" s="167">
        <v>7</v>
      </c>
      <c r="AQ1581" s="167"/>
      <c r="AR1581" s="167">
        <v>4</v>
      </c>
      <c r="AS1581" s="167">
        <v>7</v>
      </c>
      <c r="AT1581" s="167"/>
      <c r="AU1581" s="167">
        <v>3</v>
      </c>
      <c r="AV1581" s="167"/>
      <c r="AW1581" s="167"/>
      <c r="AX1581" s="167">
        <v>1</v>
      </c>
      <c r="AY1581" s="167">
        <v>2</v>
      </c>
      <c r="AZ1581" s="167"/>
      <c r="BA1581" s="167"/>
      <c r="BB1581" s="167"/>
      <c r="BC1581" s="167">
        <v>2</v>
      </c>
      <c r="BD1581" s="167"/>
      <c r="BE1581" s="167">
        <v>2</v>
      </c>
      <c r="BF1581" s="167"/>
      <c r="BG1581" s="167"/>
      <c r="BH1581" s="167"/>
      <c r="BI1581" s="167"/>
      <c r="BJ1581" s="167"/>
      <c r="BK1581" s="167"/>
      <c r="BL1581" s="167"/>
      <c r="BM1581" s="163">
        <v>1</v>
      </c>
    </row>
    <row r="1582" spans="1:65" ht="12.75">
      <c r="A1582" s="5">
        <v>1569</v>
      </c>
      <c r="B1582" s="26"/>
      <c r="C1582" s="21" t="s">
        <v>895</v>
      </c>
      <c r="D1582" s="21"/>
      <c r="E1582" s="163">
        <v>479</v>
      </c>
      <c r="F1582" s="163">
        <v>433</v>
      </c>
      <c r="G1582" s="163">
        <v>1</v>
      </c>
      <c r="H1582" s="163"/>
      <c r="I1582" s="163">
        <v>45</v>
      </c>
      <c r="J1582" s="163"/>
      <c r="K1582" s="163"/>
      <c r="L1582" s="163"/>
      <c r="M1582" s="163">
        <v>4</v>
      </c>
      <c r="N1582" s="163">
        <v>4</v>
      </c>
      <c r="O1582" s="163"/>
      <c r="P1582" s="163"/>
      <c r="Q1582" s="163">
        <v>4</v>
      </c>
      <c r="R1582" s="163">
        <v>33</v>
      </c>
      <c r="S1582" s="163"/>
      <c r="T1582" s="167">
        <v>70</v>
      </c>
      <c r="U1582" s="167">
        <v>13</v>
      </c>
      <c r="V1582" s="167">
        <v>23</v>
      </c>
      <c r="W1582" s="167">
        <v>29</v>
      </c>
      <c r="X1582" s="167">
        <v>5</v>
      </c>
      <c r="Y1582" s="167"/>
      <c r="Z1582" s="167"/>
      <c r="AA1582" s="167"/>
      <c r="AB1582" s="167">
        <v>12</v>
      </c>
      <c r="AC1582" s="167">
        <v>2</v>
      </c>
      <c r="AD1582" s="167">
        <v>13</v>
      </c>
      <c r="AE1582" s="167">
        <v>1</v>
      </c>
      <c r="AF1582" s="167"/>
      <c r="AG1582" s="167">
        <v>56</v>
      </c>
      <c r="AH1582" s="167">
        <v>126</v>
      </c>
      <c r="AI1582" s="167"/>
      <c r="AJ1582" s="167">
        <v>4</v>
      </c>
      <c r="AK1582" s="167">
        <v>140</v>
      </c>
      <c r="AL1582" s="167">
        <v>7</v>
      </c>
      <c r="AM1582" s="167">
        <v>2</v>
      </c>
      <c r="AN1582" s="167"/>
      <c r="AO1582" s="167"/>
      <c r="AP1582" s="167">
        <v>8</v>
      </c>
      <c r="AQ1582" s="167"/>
      <c r="AR1582" s="167">
        <v>43</v>
      </c>
      <c r="AS1582" s="167">
        <v>59</v>
      </c>
      <c r="AT1582" s="167"/>
      <c r="AU1582" s="167">
        <v>40</v>
      </c>
      <c r="AV1582" s="167">
        <v>1</v>
      </c>
      <c r="AW1582" s="167">
        <v>7</v>
      </c>
      <c r="AX1582" s="167">
        <v>11</v>
      </c>
      <c r="AY1582" s="167">
        <v>19</v>
      </c>
      <c r="AZ1582" s="167">
        <v>2</v>
      </c>
      <c r="BA1582" s="167"/>
      <c r="BB1582" s="167"/>
      <c r="BC1582" s="167">
        <v>5</v>
      </c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>
        <v>5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219</v>
      </c>
      <c r="F1583" s="163">
        <v>210</v>
      </c>
      <c r="G1583" s="163"/>
      <c r="H1583" s="163">
        <v>1</v>
      </c>
      <c r="I1583" s="163">
        <v>8</v>
      </c>
      <c r="J1583" s="163"/>
      <c r="K1583" s="163"/>
      <c r="L1583" s="163"/>
      <c r="M1583" s="163"/>
      <c r="N1583" s="163"/>
      <c r="O1583" s="163"/>
      <c r="P1583" s="163"/>
      <c r="Q1583" s="163">
        <v>2</v>
      </c>
      <c r="R1583" s="163">
        <v>6</v>
      </c>
      <c r="S1583" s="163"/>
      <c r="T1583" s="167">
        <v>93</v>
      </c>
      <c r="U1583" s="167">
        <v>2</v>
      </c>
      <c r="V1583" s="167"/>
      <c r="W1583" s="167">
        <v>27</v>
      </c>
      <c r="X1583" s="167">
        <v>44</v>
      </c>
      <c r="Y1583" s="167">
        <v>20</v>
      </c>
      <c r="Z1583" s="167"/>
      <c r="AA1583" s="167"/>
      <c r="AB1583" s="167"/>
      <c r="AC1583" s="167"/>
      <c r="AD1583" s="167">
        <v>2</v>
      </c>
      <c r="AE1583" s="167">
        <v>1</v>
      </c>
      <c r="AF1583" s="167">
        <v>2</v>
      </c>
      <c r="AG1583" s="167"/>
      <c r="AH1583" s="167">
        <v>10</v>
      </c>
      <c r="AI1583" s="167"/>
      <c r="AJ1583" s="167"/>
      <c r="AK1583" s="167">
        <v>101</v>
      </c>
      <c r="AL1583" s="167">
        <v>1</v>
      </c>
      <c r="AM1583" s="167"/>
      <c r="AN1583" s="167"/>
      <c r="AO1583" s="167">
        <v>2</v>
      </c>
      <c r="AP1583" s="167">
        <v>11</v>
      </c>
      <c r="AQ1583" s="167">
        <v>14</v>
      </c>
      <c r="AR1583" s="167">
        <v>64</v>
      </c>
      <c r="AS1583" s="167">
        <v>31</v>
      </c>
      <c r="AT1583" s="167"/>
      <c r="AU1583" s="167">
        <v>30</v>
      </c>
      <c r="AV1583" s="167"/>
      <c r="AW1583" s="167"/>
      <c r="AX1583" s="167">
        <v>3</v>
      </c>
      <c r="AY1583" s="167">
        <v>11</v>
      </c>
      <c r="AZ1583" s="167">
        <v>15</v>
      </c>
      <c r="BA1583" s="167">
        <v>1</v>
      </c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31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24</v>
      </c>
      <c r="F1584" s="163">
        <v>23</v>
      </c>
      <c r="G1584" s="163"/>
      <c r="H1584" s="163"/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/>
      <c r="S1584" s="163"/>
      <c r="T1584" s="167">
        <v>16</v>
      </c>
      <c r="U1584" s="167"/>
      <c r="V1584" s="167"/>
      <c r="W1584" s="167"/>
      <c r="X1584" s="167">
        <v>1</v>
      </c>
      <c r="Y1584" s="167">
        <v>10</v>
      </c>
      <c r="Z1584" s="167">
        <v>5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>
        <v>6</v>
      </c>
      <c r="AL1584" s="167">
        <v>1</v>
      </c>
      <c r="AM1584" s="167"/>
      <c r="AN1584" s="167"/>
      <c r="AO1584" s="167"/>
      <c r="AP1584" s="167">
        <v>5</v>
      </c>
      <c r="AQ1584" s="167">
        <v>9</v>
      </c>
      <c r="AR1584" s="167">
        <v>9</v>
      </c>
      <c r="AS1584" s="167">
        <v>3</v>
      </c>
      <c r="AT1584" s="167"/>
      <c r="AU1584" s="167">
        <v>3</v>
      </c>
      <c r="AV1584" s="167"/>
      <c r="AW1584" s="167"/>
      <c r="AX1584" s="167"/>
      <c r="AY1584" s="167"/>
      <c r="AZ1584" s="167">
        <v>1</v>
      </c>
      <c r="BA1584" s="167">
        <v>2</v>
      </c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6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5</v>
      </c>
      <c r="F1585" s="163">
        <v>1</v>
      </c>
      <c r="G1585" s="163"/>
      <c r="H1585" s="163"/>
      <c r="I1585" s="163">
        <v>4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4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42</v>
      </c>
      <c r="F1586" s="163">
        <v>33</v>
      </c>
      <c r="G1586" s="163"/>
      <c r="H1586" s="163"/>
      <c r="I1586" s="163">
        <v>9</v>
      </c>
      <c r="J1586" s="163"/>
      <c r="K1586" s="163"/>
      <c r="L1586" s="163">
        <v>1</v>
      </c>
      <c r="M1586" s="163">
        <v>2</v>
      </c>
      <c r="N1586" s="163">
        <v>2</v>
      </c>
      <c r="O1586" s="163"/>
      <c r="P1586" s="163"/>
      <c r="Q1586" s="163"/>
      <c r="R1586" s="163">
        <v>4</v>
      </c>
      <c r="S1586" s="163"/>
      <c r="T1586" s="167">
        <v>3</v>
      </c>
      <c r="U1586" s="167"/>
      <c r="V1586" s="167">
        <v>1</v>
      </c>
      <c r="W1586" s="167"/>
      <c r="X1586" s="167"/>
      <c r="Y1586" s="167">
        <v>2</v>
      </c>
      <c r="Z1586" s="167"/>
      <c r="AA1586" s="167"/>
      <c r="AB1586" s="167"/>
      <c r="AC1586" s="167"/>
      <c r="AD1586" s="167"/>
      <c r="AE1586" s="167"/>
      <c r="AF1586" s="167"/>
      <c r="AG1586" s="167">
        <v>2</v>
      </c>
      <c r="AH1586" s="167">
        <v>6</v>
      </c>
      <c r="AI1586" s="167"/>
      <c r="AJ1586" s="167">
        <v>4</v>
      </c>
      <c r="AK1586" s="167">
        <v>18</v>
      </c>
      <c r="AL1586" s="167"/>
      <c r="AM1586" s="167"/>
      <c r="AN1586" s="167"/>
      <c r="AO1586" s="167"/>
      <c r="AP1586" s="167"/>
      <c r="AQ1586" s="167"/>
      <c r="AR1586" s="167">
        <v>3</v>
      </c>
      <c r="AS1586" s="167">
        <v>2</v>
      </c>
      <c r="AT1586" s="167"/>
      <c r="AU1586" s="167">
        <v>1</v>
      </c>
      <c r="AV1586" s="167"/>
      <c r="AW1586" s="167">
        <v>1</v>
      </c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>
        <v>6</v>
      </c>
      <c r="F1587" s="163">
        <v>6</v>
      </c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>
        <v>1</v>
      </c>
      <c r="U1587" s="167"/>
      <c r="V1587" s="167"/>
      <c r="W1587" s="167"/>
      <c r="X1587" s="167"/>
      <c r="Y1587" s="167">
        <v>1</v>
      </c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>
        <v>5</v>
      </c>
      <c r="AL1587" s="167"/>
      <c r="AM1587" s="167"/>
      <c r="AN1587" s="167"/>
      <c r="AO1587" s="167"/>
      <c r="AP1587" s="167">
        <v>4</v>
      </c>
      <c r="AQ1587" s="167">
        <v>1</v>
      </c>
      <c r="AR1587" s="167">
        <v>6</v>
      </c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>
        <v>6</v>
      </c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1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8" t="s">
        <v>2254</v>
      </c>
      <c r="BA1590" s="178"/>
      <c r="BB1590" s="120"/>
      <c r="BC1590" s="179" t="s">
        <v>2429</v>
      </c>
      <c r="BD1590" s="179"/>
      <c r="BE1590" s="179"/>
      <c r="BF1590" s="121" t="s">
        <v>2429</v>
      </c>
      <c r="BG1590" s="181" t="s">
        <v>2430</v>
      </c>
      <c r="BH1590" s="181"/>
      <c r="BI1590" s="181"/>
      <c r="BJ1590" s="181"/>
      <c r="BK1590" s="181"/>
      <c r="BL1590" s="120"/>
      <c r="BM1590" s="71" t="s">
        <v>2429</v>
      </c>
    </row>
    <row r="1591" spans="1:65" s="61" customFormat="1" ht="19.5" customHeight="1">
      <c r="A1591" s="72"/>
      <c r="B1591" s="73"/>
      <c r="C1591" s="212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9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80" t="s">
        <v>2255</v>
      </c>
      <c r="BA1592" s="180"/>
      <c r="BB1592" s="120"/>
      <c r="BC1592" s="179" t="s">
        <v>2429</v>
      </c>
      <c r="BD1592" s="179"/>
      <c r="BE1592" s="179"/>
      <c r="BF1592" s="121" t="s">
        <v>2429</v>
      </c>
      <c r="BG1592" s="181" t="s">
        <v>2431</v>
      </c>
      <c r="BH1592" s="181"/>
      <c r="BI1592" s="181"/>
      <c r="BJ1592" s="181"/>
      <c r="BK1592" s="181"/>
      <c r="BL1592" s="120"/>
      <c r="BM1592" s="42" t="s">
        <v>2429</v>
      </c>
    </row>
    <row r="1593" spans="1:68" s="61" customFormat="1" ht="19.5" customHeight="1">
      <c r="A1593" s="7"/>
      <c r="B1593" s="63"/>
      <c r="C1593" s="210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2429</v>
      </c>
      <c r="BC1595" s="173"/>
      <c r="BD1595" s="173"/>
      <c r="BE1595" s="120"/>
      <c r="BF1595" s="174" t="s">
        <v>2253</v>
      </c>
      <c r="BG1595" s="174"/>
      <c r="BH1595" s="174"/>
      <c r="BI1595" s="175" t="s">
        <v>2429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6" t="s">
        <v>2432</v>
      </c>
      <c r="BC1597" s="176"/>
      <c r="BD1597" s="176"/>
      <c r="BF1597" s="177" t="s">
        <v>2433</v>
      </c>
      <c r="BG1597" s="177"/>
      <c r="BH1597" s="177"/>
      <c r="BI1597" s="177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&amp;L5BF7AEA6&amp;CФорма № 6-8, Підрозділ: Вінницький міський суд Вінницької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658">
      <selection activeCell="L1586" sqref="L1586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7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45</v>
      </c>
      <c r="F31" s="163">
        <f t="shared" si="2"/>
        <v>43</v>
      </c>
      <c r="G31" s="163">
        <f t="shared" si="2"/>
        <v>2</v>
      </c>
      <c r="H31" s="163">
        <f t="shared" si="2"/>
        <v>7</v>
      </c>
      <c r="I31" s="163">
        <f t="shared" si="2"/>
        <v>2</v>
      </c>
      <c r="J31" s="163">
        <f t="shared" si="2"/>
        <v>0</v>
      </c>
      <c r="K31" s="163">
        <f t="shared" si="2"/>
        <v>0</v>
      </c>
      <c r="L31" s="163">
        <f t="shared" si="2"/>
        <v>10</v>
      </c>
      <c r="M31" s="163">
        <f t="shared" si="2"/>
        <v>0</v>
      </c>
      <c r="N31" s="163">
        <f t="shared" si="2"/>
        <v>1</v>
      </c>
      <c r="O31" s="163">
        <f t="shared" si="2"/>
        <v>1</v>
      </c>
      <c r="P31" s="163">
        <f t="shared" si="2"/>
        <v>11</v>
      </c>
      <c r="Q31" s="163">
        <f t="shared" si="2"/>
        <v>6</v>
      </c>
      <c r="R31" s="163">
        <f t="shared" si="2"/>
        <v>19</v>
      </c>
      <c r="S31" s="163">
        <f t="shared" si="2"/>
        <v>6</v>
      </c>
      <c r="T31" s="163">
        <f t="shared" si="2"/>
        <v>1</v>
      </c>
      <c r="U31" s="163">
        <f t="shared" si="2"/>
        <v>4</v>
      </c>
      <c r="V31" s="163">
        <f t="shared" si="2"/>
        <v>0</v>
      </c>
      <c r="W31" s="163">
        <f t="shared" si="2"/>
        <v>2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2</v>
      </c>
      <c r="AC31" s="163">
        <f t="shared" si="2"/>
        <v>0</v>
      </c>
      <c r="AD31" s="163">
        <f t="shared" si="2"/>
        <v>1</v>
      </c>
      <c r="AE31" s="163">
        <f t="shared" si="2"/>
        <v>4</v>
      </c>
      <c r="AF31" s="163">
        <f t="shared" si="2"/>
        <v>0</v>
      </c>
      <c r="AG31" s="163">
        <f t="shared" si="2"/>
        <v>3</v>
      </c>
      <c r="AH31" s="163">
        <f t="shared" si="2"/>
        <v>0</v>
      </c>
      <c r="AI31" s="163">
        <f t="shared" si="2"/>
        <v>29</v>
      </c>
      <c r="AJ31" s="163">
        <f t="shared" si="2"/>
        <v>3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8</v>
      </c>
      <c r="AN31" s="163">
        <f t="shared" si="3"/>
        <v>2</v>
      </c>
      <c r="AO31" s="163">
        <f t="shared" si="3"/>
        <v>13</v>
      </c>
      <c r="AP31" s="163">
        <f t="shared" si="3"/>
        <v>17</v>
      </c>
      <c r="AQ31" s="163">
        <f t="shared" si="3"/>
        <v>4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8</v>
      </c>
      <c r="AW31" s="163">
        <f t="shared" si="3"/>
        <v>3</v>
      </c>
      <c r="AX31" s="163">
        <f t="shared" si="3"/>
        <v>0</v>
      </c>
      <c r="AY31" s="163">
        <f t="shared" si="3"/>
        <v>2</v>
      </c>
      <c r="AZ31" s="163">
        <f t="shared" si="3"/>
        <v>1</v>
      </c>
      <c r="BA31" s="163">
        <f t="shared" si="3"/>
        <v>0</v>
      </c>
      <c r="BB31" s="163">
        <f t="shared" si="3"/>
        <v>0</v>
      </c>
      <c r="BC31" s="163">
        <f t="shared" si="3"/>
        <v>3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2</v>
      </c>
      <c r="BI31" s="163">
        <f t="shared" si="3"/>
        <v>1</v>
      </c>
      <c r="BJ31" s="163">
        <f t="shared" si="3"/>
        <v>0</v>
      </c>
      <c r="BK31" s="163">
        <f t="shared" si="3"/>
        <v>0</v>
      </c>
      <c r="BL31" s="163">
        <f t="shared" si="3"/>
        <v>1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4</v>
      </c>
      <c r="F32" s="167">
        <v>4</v>
      </c>
      <c r="G32" s="167"/>
      <c r="H32" s="163">
        <v>1</v>
      </c>
      <c r="I32" s="163"/>
      <c r="J32" s="167"/>
      <c r="K32" s="167"/>
      <c r="L32" s="167">
        <v>1</v>
      </c>
      <c r="M32" s="167"/>
      <c r="N32" s="163"/>
      <c r="O32" s="167"/>
      <c r="P32" s="167">
        <v>1</v>
      </c>
      <c r="Q32" s="163"/>
      <c r="R32" s="167">
        <v>1</v>
      </c>
      <c r="S32" s="167">
        <v>2</v>
      </c>
      <c r="T32" s="167"/>
      <c r="U32" s="167"/>
      <c r="V32" s="163"/>
      <c r="W32" s="167"/>
      <c r="X32" s="167"/>
      <c r="Y32" s="167"/>
      <c r="Z32" s="167"/>
      <c r="AA32" s="167"/>
      <c r="AB32" s="167">
        <v>1</v>
      </c>
      <c r="AC32" s="167"/>
      <c r="AD32" s="167"/>
      <c r="AE32" s="167"/>
      <c r="AF32" s="167"/>
      <c r="AG32" s="167"/>
      <c r="AH32" s="167"/>
      <c r="AI32" s="167">
        <v>3</v>
      </c>
      <c r="AJ32" s="163"/>
      <c r="AK32" s="163"/>
      <c r="AL32" s="163"/>
      <c r="AM32" s="167">
        <v>1</v>
      </c>
      <c r="AN32" s="167">
        <v>1</v>
      </c>
      <c r="AO32" s="167"/>
      <c r="AP32" s="167">
        <v>1</v>
      </c>
      <c r="AQ32" s="167">
        <v>1</v>
      </c>
      <c r="AR32" s="163"/>
      <c r="AS32" s="163"/>
      <c r="AT32" s="167"/>
      <c r="AU32" s="163"/>
      <c r="AV32" s="167">
        <v>1</v>
      </c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>
        <v>1</v>
      </c>
      <c r="M37" s="167"/>
      <c r="N37" s="163"/>
      <c r="O37" s="167"/>
      <c r="P37" s="167"/>
      <c r="Q37" s="163"/>
      <c r="R37" s="167">
        <v>1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/>
      <c r="AP37" s="167">
        <v>1</v>
      </c>
      <c r="AQ37" s="167"/>
      <c r="AR37" s="163"/>
      <c r="AS37" s="163"/>
      <c r="AT37" s="167"/>
      <c r="AU37" s="163"/>
      <c r="AV37" s="167">
        <v>1</v>
      </c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6</v>
      </c>
      <c r="F42" s="167">
        <v>5</v>
      </c>
      <c r="G42" s="167">
        <v>1</v>
      </c>
      <c r="H42" s="163">
        <v>1</v>
      </c>
      <c r="I42" s="163"/>
      <c r="J42" s="167"/>
      <c r="K42" s="167"/>
      <c r="L42" s="167">
        <v>3</v>
      </c>
      <c r="M42" s="167"/>
      <c r="N42" s="163"/>
      <c r="O42" s="167">
        <v>1</v>
      </c>
      <c r="P42" s="167">
        <v>3</v>
      </c>
      <c r="Q42" s="163">
        <v>1</v>
      </c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>
        <v>2</v>
      </c>
      <c r="AF42" s="167"/>
      <c r="AG42" s="167"/>
      <c r="AH42" s="167"/>
      <c r="AI42" s="167">
        <v>4</v>
      </c>
      <c r="AJ42" s="163">
        <v>2</v>
      </c>
      <c r="AK42" s="163"/>
      <c r="AL42" s="163"/>
      <c r="AM42" s="167">
        <v>1</v>
      </c>
      <c r="AN42" s="167"/>
      <c r="AO42" s="167"/>
      <c r="AP42" s="167">
        <v>3</v>
      </c>
      <c r="AQ42" s="167">
        <v>2</v>
      </c>
      <c r="AR42" s="163"/>
      <c r="AS42" s="163"/>
      <c r="AT42" s="167"/>
      <c r="AU42" s="163"/>
      <c r="AV42" s="167"/>
      <c r="AW42" s="167">
        <v>2</v>
      </c>
      <c r="AX42" s="167"/>
      <c r="AY42" s="167">
        <v>2</v>
      </c>
      <c r="AZ42" s="167"/>
      <c r="BA42" s="163"/>
      <c r="BB42" s="163"/>
      <c r="BC42" s="163">
        <v>2</v>
      </c>
      <c r="BD42" s="163"/>
      <c r="BE42" s="167"/>
      <c r="BF42" s="167"/>
      <c r="BG42" s="167"/>
      <c r="BH42" s="167">
        <v>1</v>
      </c>
      <c r="BI42" s="167">
        <v>1</v>
      </c>
      <c r="BJ42" s="167"/>
      <c r="BK42" s="167"/>
      <c r="BL42" s="167">
        <v>1</v>
      </c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3</v>
      </c>
      <c r="F43" s="167">
        <v>3</v>
      </c>
      <c r="G43" s="167"/>
      <c r="H43" s="163"/>
      <c r="I43" s="163">
        <v>2</v>
      </c>
      <c r="J43" s="167"/>
      <c r="K43" s="167"/>
      <c r="L43" s="167">
        <v>2</v>
      </c>
      <c r="M43" s="167"/>
      <c r="N43" s="163"/>
      <c r="O43" s="167"/>
      <c r="P43" s="167">
        <v>1</v>
      </c>
      <c r="Q43" s="163">
        <v>1</v>
      </c>
      <c r="R43" s="167"/>
      <c r="S43" s="167"/>
      <c r="T43" s="167">
        <v>1</v>
      </c>
      <c r="U43" s="167">
        <v>1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>
        <v>1</v>
      </c>
      <c r="AH43" s="167"/>
      <c r="AI43" s="167">
        <v>1</v>
      </c>
      <c r="AJ43" s="163"/>
      <c r="AK43" s="163"/>
      <c r="AL43" s="163"/>
      <c r="AM43" s="167"/>
      <c r="AN43" s="167"/>
      <c r="AO43" s="167">
        <v>1</v>
      </c>
      <c r="AP43" s="167">
        <v>2</v>
      </c>
      <c r="AQ43" s="167"/>
      <c r="AR43" s="163"/>
      <c r="AS43" s="163"/>
      <c r="AT43" s="167"/>
      <c r="AU43" s="163"/>
      <c r="AV43" s="167">
        <v>1</v>
      </c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5</v>
      </c>
      <c r="F44" s="167">
        <v>4</v>
      </c>
      <c r="G44" s="167">
        <v>1</v>
      </c>
      <c r="H44" s="163"/>
      <c r="I44" s="163"/>
      <c r="J44" s="167"/>
      <c r="K44" s="167"/>
      <c r="L44" s="167"/>
      <c r="M44" s="167"/>
      <c r="N44" s="163">
        <v>1</v>
      </c>
      <c r="O44" s="167"/>
      <c r="P44" s="167">
        <v>1</v>
      </c>
      <c r="Q44" s="163">
        <v>1</v>
      </c>
      <c r="R44" s="167">
        <v>1</v>
      </c>
      <c r="S44" s="167">
        <v>1</v>
      </c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>
        <v>1</v>
      </c>
      <c r="AE44" s="167">
        <v>1</v>
      </c>
      <c r="AF44" s="167"/>
      <c r="AG44" s="167"/>
      <c r="AH44" s="167"/>
      <c r="AI44" s="167">
        <v>2</v>
      </c>
      <c r="AJ44" s="163"/>
      <c r="AK44" s="163"/>
      <c r="AL44" s="163"/>
      <c r="AM44" s="167"/>
      <c r="AN44" s="167"/>
      <c r="AO44" s="167">
        <v>2</v>
      </c>
      <c r="AP44" s="167">
        <v>2</v>
      </c>
      <c r="AQ44" s="167"/>
      <c r="AR44" s="163">
        <v>1</v>
      </c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12</v>
      </c>
      <c r="F48" s="167">
        <v>12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>
        <v>3</v>
      </c>
      <c r="Q48" s="163">
        <v>2</v>
      </c>
      <c r="R48" s="167">
        <v>7</v>
      </c>
      <c r="S48" s="167"/>
      <c r="T48" s="167"/>
      <c r="U48" s="167">
        <v>1</v>
      </c>
      <c r="V48" s="163"/>
      <c r="W48" s="167">
        <v>1</v>
      </c>
      <c r="X48" s="167"/>
      <c r="Y48" s="167"/>
      <c r="Z48" s="167"/>
      <c r="AA48" s="167"/>
      <c r="AB48" s="167">
        <v>1</v>
      </c>
      <c r="AC48" s="167"/>
      <c r="AD48" s="167"/>
      <c r="AE48" s="167"/>
      <c r="AF48" s="167"/>
      <c r="AG48" s="167"/>
      <c r="AH48" s="167"/>
      <c r="AI48" s="167">
        <v>9</v>
      </c>
      <c r="AJ48" s="163">
        <v>1</v>
      </c>
      <c r="AK48" s="163"/>
      <c r="AL48" s="163"/>
      <c r="AM48" s="167">
        <v>3</v>
      </c>
      <c r="AN48" s="167"/>
      <c r="AO48" s="167">
        <v>4</v>
      </c>
      <c r="AP48" s="167">
        <v>4</v>
      </c>
      <c r="AQ48" s="167">
        <v>1</v>
      </c>
      <c r="AR48" s="163"/>
      <c r="AS48" s="163"/>
      <c r="AT48" s="167"/>
      <c r="AU48" s="163"/>
      <c r="AV48" s="167">
        <v>2</v>
      </c>
      <c r="AW48" s="167">
        <v>1</v>
      </c>
      <c r="AX48" s="167"/>
      <c r="AY48" s="167"/>
      <c r="AZ48" s="167">
        <v>1</v>
      </c>
      <c r="BA48" s="163"/>
      <c r="BB48" s="163"/>
      <c r="BC48" s="163">
        <v>1</v>
      </c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9</v>
      </c>
      <c r="F49" s="167">
        <v>9</v>
      </c>
      <c r="G49" s="167"/>
      <c r="H49" s="163">
        <v>4</v>
      </c>
      <c r="I49" s="163"/>
      <c r="J49" s="167"/>
      <c r="K49" s="167"/>
      <c r="L49" s="167">
        <v>2</v>
      </c>
      <c r="M49" s="167"/>
      <c r="N49" s="163"/>
      <c r="O49" s="167"/>
      <c r="P49" s="167">
        <v>1</v>
      </c>
      <c r="Q49" s="163"/>
      <c r="R49" s="167">
        <v>6</v>
      </c>
      <c r="S49" s="167">
        <v>2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>
        <v>1</v>
      </c>
      <c r="AF49" s="167"/>
      <c r="AG49" s="167">
        <v>1</v>
      </c>
      <c r="AH49" s="167"/>
      <c r="AI49" s="167">
        <v>7</v>
      </c>
      <c r="AJ49" s="163"/>
      <c r="AK49" s="163"/>
      <c r="AL49" s="163"/>
      <c r="AM49" s="167">
        <v>2</v>
      </c>
      <c r="AN49" s="167"/>
      <c r="AO49" s="167">
        <v>4</v>
      </c>
      <c r="AP49" s="167">
        <v>3</v>
      </c>
      <c r="AQ49" s="167"/>
      <c r="AR49" s="163"/>
      <c r="AS49" s="163"/>
      <c r="AT49" s="167"/>
      <c r="AU49" s="163"/>
      <c r="AV49" s="167">
        <v>2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>
        <v>1</v>
      </c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/>
      <c r="AJ50" s="163"/>
      <c r="AK50" s="163"/>
      <c r="AL50" s="163"/>
      <c r="AM50" s="167">
        <v>1</v>
      </c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4</v>
      </c>
      <c r="F56" s="167">
        <v>4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>
        <v>1</v>
      </c>
      <c r="Q56" s="163">
        <v>1</v>
      </c>
      <c r="R56" s="167">
        <v>2</v>
      </c>
      <c r="S56" s="167"/>
      <c r="T56" s="167"/>
      <c r="U56" s="167">
        <v>1</v>
      </c>
      <c r="V56" s="163"/>
      <c r="W56" s="167">
        <v>1</v>
      </c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2</v>
      </c>
      <c r="AJ56" s="163"/>
      <c r="AK56" s="163"/>
      <c r="AL56" s="163"/>
      <c r="AM56" s="167"/>
      <c r="AN56" s="167">
        <v>1</v>
      </c>
      <c r="AO56" s="167">
        <v>2</v>
      </c>
      <c r="AP56" s="167">
        <v>1</v>
      </c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1</v>
      </c>
      <c r="F96" s="163">
        <f t="shared" si="4"/>
        <v>1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1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1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1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1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>
      <c r="A97" s="5">
        <v>84</v>
      </c>
      <c r="B97" s="10" t="s">
        <v>978</v>
      </c>
      <c r="C97" s="18" t="s">
        <v>125</v>
      </c>
      <c r="D97" s="18"/>
      <c r="E97" s="163">
        <v>1</v>
      </c>
      <c r="F97" s="167">
        <v>1</v>
      </c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>
        <v>1</v>
      </c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>
        <v>1</v>
      </c>
      <c r="AJ97" s="163"/>
      <c r="AK97" s="163"/>
      <c r="AL97" s="163"/>
      <c r="AM97" s="167"/>
      <c r="AN97" s="167"/>
      <c r="AO97" s="167"/>
      <c r="AP97" s="167">
        <v>1</v>
      </c>
      <c r="AQ97" s="167"/>
      <c r="AR97" s="163"/>
      <c r="AS97" s="163"/>
      <c r="AT97" s="167"/>
      <c r="AU97" s="163"/>
      <c r="AV97" s="167">
        <v>1</v>
      </c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2</v>
      </c>
      <c r="F114" s="163">
        <f t="shared" si="6"/>
        <v>2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2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1</v>
      </c>
      <c r="Q114" s="163">
        <f t="shared" si="6"/>
        <v>0</v>
      </c>
      <c r="R114" s="163">
        <f t="shared" si="6"/>
        <v>1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1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1</v>
      </c>
      <c r="AJ114" s="163">
        <f t="shared" si="6"/>
        <v>1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1</v>
      </c>
      <c r="AP114" s="163">
        <f t="shared" si="7"/>
        <v>0</v>
      </c>
      <c r="AQ114" s="163">
        <f t="shared" si="7"/>
        <v>0</v>
      </c>
      <c r="AR114" s="163">
        <f t="shared" si="7"/>
        <v>1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1</v>
      </c>
      <c r="AX114" s="163">
        <f t="shared" si="7"/>
        <v>0</v>
      </c>
      <c r="AY114" s="163">
        <f t="shared" si="7"/>
        <v>0</v>
      </c>
      <c r="AZ114" s="163">
        <f t="shared" si="7"/>
        <v>1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1</v>
      </c>
      <c r="BH114" s="163">
        <f t="shared" si="7"/>
        <v>1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>
      <c r="A120" s="5">
        <v>107</v>
      </c>
      <c r="B120" s="10" t="s">
        <v>999</v>
      </c>
      <c r="C120" s="18" t="s">
        <v>134</v>
      </c>
      <c r="D120" s="18"/>
      <c r="E120" s="163">
        <v>2</v>
      </c>
      <c r="F120" s="167">
        <v>2</v>
      </c>
      <c r="G120" s="167"/>
      <c r="H120" s="163"/>
      <c r="I120" s="163"/>
      <c r="J120" s="167"/>
      <c r="K120" s="167"/>
      <c r="L120" s="167">
        <v>2</v>
      </c>
      <c r="M120" s="167"/>
      <c r="N120" s="163"/>
      <c r="O120" s="167"/>
      <c r="P120" s="167">
        <v>1</v>
      </c>
      <c r="Q120" s="163"/>
      <c r="R120" s="167">
        <v>1</v>
      </c>
      <c r="S120" s="167"/>
      <c r="T120" s="167"/>
      <c r="U120" s="167"/>
      <c r="V120" s="163"/>
      <c r="W120" s="167"/>
      <c r="X120" s="167"/>
      <c r="Y120" s="167">
        <v>1</v>
      </c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>
        <v>1</v>
      </c>
      <c r="AJ120" s="163">
        <v>1</v>
      </c>
      <c r="AK120" s="163"/>
      <c r="AL120" s="163"/>
      <c r="AM120" s="167"/>
      <c r="AN120" s="167"/>
      <c r="AO120" s="167">
        <v>1</v>
      </c>
      <c r="AP120" s="167"/>
      <c r="AQ120" s="167"/>
      <c r="AR120" s="163">
        <v>1</v>
      </c>
      <c r="AS120" s="163"/>
      <c r="AT120" s="167"/>
      <c r="AU120" s="163"/>
      <c r="AV120" s="167"/>
      <c r="AW120" s="167">
        <v>1</v>
      </c>
      <c r="AX120" s="167"/>
      <c r="AY120" s="167"/>
      <c r="AZ120" s="167">
        <v>1</v>
      </c>
      <c r="BA120" s="163"/>
      <c r="BB120" s="163"/>
      <c r="BC120" s="163"/>
      <c r="BD120" s="163"/>
      <c r="BE120" s="167"/>
      <c r="BF120" s="167"/>
      <c r="BG120" s="167">
        <v>1</v>
      </c>
      <c r="BH120" s="167">
        <v>1</v>
      </c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7</v>
      </c>
      <c r="F128" s="163">
        <f t="shared" si="8"/>
        <v>7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1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1</v>
      </c>
      <c r="Q128" s="163">
        <f t="shared" si="8"/>
        <v>1</v>
      </c>
      <c r="R128" s="163">
        <f t="shared" si="8"/>
        <v>4</v>
      </c>
      <c r="S128" s="163">
        <f t="shared" si="8"/>
        <v>1</v>
      </c>
      <c r="T128" s="163">
        <f t="shared" si="8"/>
        <v>0</v>
      </c>
      <c r="U128" s="163">
        <f t="shared" si="8"/>
        <v>2</v>
      </c>
      <c r="V128" s="163">
        <f t="shared" si="8"/>
        <v>1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4</v>
      </c>
      <c r="AJ128" s="163">
        <f t="shared" si="8"/>
        <v>1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1</v>
      </c>
      <c r="AN128" s="163">
        <f t="shared" si="9"/>
        <v>0</v>
      </c>
      <c r="AO128" s="163">
        <f t="shared" si="9"/>
        <v>2</v>
      </c>
      <c r="AP128" s="163">
        <f t="shared" si="9"/>
        <v>4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1</v>
      </c>
      <c r="AX128" s="163">
        <f t="shared" si="9"/>
        <v>0</v>
      </c>
      <c r="AY128" s="163">
        <f t="shared" si="9"/>
        <v>0</v>
      </c>
      <c r="AZ128" s="163">
        <f t="shared" si="9"/>
        <v>1</v>
      </c>
      <c r="BA128" s="163">
        <f t="shared" si="9"/>
        <v>0</v>
      </c>
      <c r="BB128" s="163">
        <f t="shared" si="9"/>
        <v>0</v>
      </c>
      <c r="BC128" s="163">
        <f t="shared" si="9"/>
        <v>1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1</v>
      </c>
      <c r="BJ128" s="163">
        <f t="shared" si="9"/>
        <v>1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3</v>
      </c>
      <c r="F161" s="167">
        <v>3</v>
      </c>
      <c r="G161" s="167"/>
      <c r="H161" s="163"/>
      <c r="I161" s="163"/>
      <c r="J161" s="167"/>
      <c r="K161" s="167"/>
      <c r="L161" s="167">
        <v>1</v>
      </c>
      <c r="M161" s="167"/>
      <c r="N161" s="163"/>
      <c r="O161" s="167"/>
      <c r="P161" s="167"/>
      <c r="Q161" s="163"/>
      <c r="R161" s="167">
        <v>2</v>
      </c>
      <c r="S161" s="167">
        <v>1</v>
      </c>
      <c r="T161" s="167"/>
      <c r="U161" s="167">
        <v>2</v>
      </c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>
        <v>1</v>
      </c>
      <c r="AK161" s="163"/>
      <c r="AL161" s="163"/>
      <c r="AM161" s="167"/>
      <c r="AN161" s="167"/>
      <c r="AO161" s="167">
        <v>1</v>
      </c>
      <c r="AP161" s="167">
        <v>2</v>
      </c>
      <c r="AQ161" s="167"/>
      <c r="AR161" s="163"/>
      <c r="AS161" s="163"/>
      <c r="AT161" s="167"/>
      <c r="AU161" s="163"/>
      <c r="AV161" s="167"/>
      <c r="AW161" s="167">
        <v>1</v>
      </c>
      <c r="AX161" s="167"/>
      <c r="AY161" s="167"/>
      <c r="AZ161" s="167">
        <v>1</v>
      </c>
      <c r="BA161" s="163"/>
      <c r="BB161" s="163"/>
      <c r="BC161" s="163">
        <v>1</v>
      </c>
      <c r="BD161" s="163"/>
      <c r="BE161" s="167"/>
      <c r="BF161" s="167"/>
      <c r="BG161" s="167"/>
      <c r="BH161" s="167"/>
      <c r="BI161" s="167">
        <v>1</v>
      </c>
      <c r="BJ161" s="167">
        <v>1</v>
      </c>
      <c r="BK161" s="167"/>
      <c r="BL161" s="167"/>
      <c r="BM161" s="167"/>
      <c r="BN161" s="167"/>
      <c r="BO161" s="167"/>
      <c r="BP161" s="163"/>
      <c r="BQ161" s="163"/>
    </row>
    <row r="162" spans="1:69" ht="12.75">
      <c r="A162" s="5">
        <v>149</v>
      </c>
      <c r="B162" s="10" t="s">
        <v>1040</v>
      </c>
      <c r="C162" s="18" t="s">
        <v>143</v>
      </c>
      <c r="D162" s="18"/>
      <c r="E162" s="163">
        <v>1</v>
      </c>
      <c r="F162" s="167">
        <v>1</v>
      </c>
      <c r="G162" s="167"/>
      <c r="H162" s="163"/>
      <c r="I162" s="163"/>
      <c r="J162" s="167"/>
      <c r="K162" s="167"/>
      <c r="L162" s="167"/>
      <c r="M162" s="167"/>
      <c r="N162" s="163"/>
      <c r="O162" s="167"/>
      <c r="P162" s="167">
        <v>1</v>
      </c>
      <c r="Q162" s="163"/>
      <c r="R162" s="167"/>
      <c r="S162" s="167"/>
      <c r="T162" s="167"/>
      <c r="U162" s="167"/>
      <c r="V162" s="163">
        <v>1</v>
      </c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>
        <v>1</v>
      </c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3</v>
      </c>
      <c r="F165" s="167">
        <v>3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>
        <v>2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3</v>
      </c>
      <c r="AJ165" s="163"/>
      <c r="AK165" s="163"/>
      <c r="AL165" s="163"/>
      <c r="AM165" s="167"/>
      <c r="AN165" s="167"/>
      <c r="AO165" s="167">
        <v>1</v>
      </c>
      <c r="AP165" s="167">
        <v>2</v>
      </c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457</v>
      </c>
      <c r="F202" s="163">
        <f t="shared" si="10"/>
        <v>454</v>
      </c>
      <c r="G202" s="163">
        <f t="shared" si="10"/>
        <v>3</v>
      </c>
      <c r="H202" s="163">
        <f t="shared" si="10"/>
        <v>72</v>
      </c>
      <c r="I202" s="163">
        <f t="shared" si="10"/>
        <v>90</v>
      </c>
      <c r="J202" s="163">
        <f t="shared" si="10"/>
        <v>6</v>
      </c>
      <c r="K202" s="163">
        <f t="shared" si="10"/>
        <v>0</v>
      </c>
      <c r="L202" s="163">
        <f t="shared" si="10"/>
        <v>26</v>
      </c>
      <c r="M202" s="163">
        <f t="shared" si="10"/>
        <v>1</v>
      </c>
      <c r="N202" s="163">
        <f t="shared" si="10"/>
        <v>8</v>
      </c>
      <c r="O202" s="163">
        <f t="shared" si="10"/>
        <v>18</v>
      </c>
      <c r="P202" s="163">
        <f t="shared" si="10"/>
        <v>128</v>
      </c>
      <c r="Q202" s="163">
        <f t="shared" si="10"/>
        <v>97</v>
      </c>
      <c r="R202" s="163">
        <f t="shared" si="10"/>
        <v>187</v>
      </c>
      <c r="S202" s="163">
        <f t="shared" si="10"/>
        <v>18</v>
      </c>
      <c r="T202" s="163">
        <f t="shared" si="10"/>
        <v>1</v>
      </c>
      <c r="U202" s="163">
        <f t="shared" si="10"/>
        <v>20</v>
      </c>
      <c r="V202" s="163">
        <f t="shared" si="10"/>
        <v>0</v>
      </c>
      <c r="W202" s="163">
        <f t="shared" si="10"/>
        <v>10</v>
      </c>
      <c r="X202" s="163">
        <f t="shared" si="10"/>
        <v>1</v>
      </c>
      <c r="Y202" s="163">
        <f t="shared" si="10"/>
        <v>1</v>
      </c>
      <c r="Z202" s="163">
        <f t="shared" si="10"/>
        <v>0</v>
      </c>
      <c r="AA202" s="163">
        <f t="shared" si="10"/>
        <v>0</v>
      </c>
      <c r="AB202" s="163">
        <f t="shared" si="10"/>
        <v>3</v>
      </c>
      <c r="AC202" s="163">
        <f t="shared" si="10"/>
        <v>2</v>
      </c>
      <c r="AD202" s="163">
        <f t="shared" si="10"/>
        <v>8</v>
      </c>
      <c r="AE202" s="163">
        <f t="shared" si="10"/>
        <v>35</v>
      </c>
      <c r="AF202" s="163">
        <f t="shared" si="10"/>
        <v>5</v>
      </c>
      <c r="AG202" s="163">
        <f t="shared" si="10"/>
        <v>9</v>
      </c>
      <c r="AH202" s="163">
        <f t="shared" si="10"/>
        <v>0</v>
      </c>
      <c r="AI202" s="163">
        <f t="shared" si="10"/>
        <v>362</v>
      </c>
      <c r="AJ202" s="163">
        <f t="shared" si="10"/>
        <v>145</v>
      </c>
      <c r="AK202" s="163">
        <f aca="true" t="shared" si="11" ref="AK202:BP202">SUM(AK203:AK247)</f>
        <v>0</v>
      </c>
      <c r="AL202" s="163">
        <f t="shared" si="11"/>
        <v>1</v>
      </c>
      <c r="AM202" s="163">
        <f t="shared" si="11"/>
        <v>37</v>
      </c>
      <c r="AN202" s="163">
        <f t="shared" si="11"/>
        <v>8</v>
      </c>
      <c r="AO202" s="163">
        <f t="shared" si="11"/>
        <v>120</v>
      </c>
      <c r="AP202" s="163">
        <f t="shared" si="11"/>
        <v>227</v>
      </c>
      <c r="AQ202" s="163">
        <f t="shared" si="11"/>
        <v>57</v>
      </c>
      <c r="AR202" s="163">
        <f t="shared" si="11"/>
        <v>7</v>
      </c>
      <c r="AS202" s="163">
        <f t="shared" si="11"/>
        <v>1</v>
      </c>
      <c r="AT202" s="163">
        <f t="shared" si="11"/>
        <v>6</v>
      </c>
      <c r="AU202" s="163">
        <f t="shared" si="11"/>
        <v>1</v>
      </c>
      <c r="AV202" s="163">
        <f t="shared" si="11"/>
        <v>91</v>
      </c>
      <c r="AW202" s="163">
        <f t="shared" si="11"/>
        <v>156</v>
      </c>
      <c r="AX202" s="163">
        <f t="shared" si="11"/>
        <v>60</v>
      </c>
      <c r="AY202" s="163">
        <f t="shared" si="11"/>
        <v>29</v>
      </c>
      <c r="AZ202" s="163">
        <f t="shared" si="11"/>
        <v>67</v>
      </c>
      <c r="BA202" s="163">
        <f t="shared" si="11"/>
        <v>8</v>
      </c>
      <c r="BB202" s="163">
        <f t="shared" si="11"/>
        <v>0</v>
      </c>
      <c r="BC202" s="163">
        <f t="shared" si="11"/>
        <v>124</v>
      </c>
      <c r="BD202" s="163">
        <f t="shared" si="11"/>
        <v>4</v>
      </c>
      <c r="BE202" s="163">
        <f t="shared" si="11"/>
        <v>4</v>
      </c>
      <c r="BF202" s="163">
        <f t="shared" si="11"/>
        <v>10</v>
      </c>
      <c r="BG202" s="163">
        <f t="shared" si="11"/>
        <v>6</v>
      </c>
      <c r="BH202" s="163">
        <f t="shared" si="11"/>
        <v>57</v>
      </c>
      <c r="BI202" s="163">
        <f t="shared" si="11"/>
        <v>65</v>
      </c>
      <c r="BJ202" s="163">
        <f t="shared" si="11"/>
        <v>47</v>
      </c>
      <c r="BK202" s="163">
        <f t="shared" si="11"/>
        <v>17</v>
      </c>
      <c r="BL202" s="163">
        <f t="shared" si="11"/>
        <v>1</v>
      </c>
      <c r="BM202" s="163">
        <f t="shared" si="11"/>
        <v>15</v>
      </c>
      <c r="BN202" s="163">
        <f t="shared" si="11"/>
        <v>6</v>
      </c>
      <c r="BO202" s="163">
        <f t="shared" si="11"/>
        <v>1</v>
      </c>
      <c r="BP202" s="163">
        <f t="shared" si="11"/>
        <v>17</v>
      </c>
      <c r="BQ202" s="163">
        <f>SUM(BQ203:BQ247)</f>
        <v>1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150</v>
      </c>
      <c r="F203" s="167">
        <v>148</v>
      </c>
      <c r="G203" s="167">
        <v>2</v>
      </c>
      <c r="H203" s="163">
        <v>35</v>
      </c>
      <c r="I203" s="163"/>
      <c r="J203" s="167"/>
      <c r="K203" s="167"/>
      <c r="L203" s="167">
        <v>3</v>
      </c>
      <c r="M203" s="167"/>
      <c r="N203" s="163">
        <v>7</v>
      </c>
      <c r="O203" s="167">
        <v>6</v>
      </c>
      <c r="P203" s="167">
        <v>41</v>
      </c>
      <c r="Q203" s="163">
        <v>28</v>
      </c>
      <c r="R203" s="167">
        <v>62</v>
      </c>
      <c r="S203" s="167">
        <v>6</v>
      </c>
      <c r="T203" s="167"/>
      <c r="U203" s="167">
        <v>10</v>
      </c>
      <c r="V203" s="163"/>
      <c r="W203" s="167"/>
      <c r="X203" s="167"/>
      <c r="Y203" s="167">
        <v>1</v>
      </c>
      <c r="Z203" s="167"/>
      <c r="AA203" s="167"/>
      <c r="AB203" s="167"/>
      <c r="AC203" s="167">
        <v>1</v>
      </c>
      <c r="AD203" s="167">
        <v>6</v>
      </c>
      <c r="AE203" s="167">
        <v>15</v>
      </c>
      <c r="AF203" s="167">
        <v>2</v>
      </c>
      <c r="AG203" s="167">
        <v>6</v>
      </c>
      <c r="AH203" s="167"/>
      <c r="AI203" s="167">
        <v>109</v>
      </c>
      <c r="AJ203" s="163">
        <v>8</v>
      </c>
      <c r="AK203" s="163"/>
      <c r="AL203" s="163"/>
      <c r="AM203" s="167">
        <v>12</v>
      </c>
      <c r="AN203" s="167">
        <v>4</v>
      </c>
      <c r="AO203" s="167">
        <v>38</v>
      </c>
      <c r="AP203" s="167">
        <v>79</v>
      </c>
      <c r="AQ203" s="167">
        <v>12</v>
      </c>
      <c r="AR203" s="163">
        <v>4</v>
      </c>
      <c r="AS203" s="163">
        <v>1</v>
      </c>
      <c r="AT203" s="167">
        <v>3</v>
      </c>
      <c r="AU203" s="163">
        <v>1</v>
      </c>
      <c r="AV203" s="167">
        <v>34</v>
      </c>
      <c r="AW203" s="167">
        <v>10</v>
      </c>
      <c r="AX203" s="167">
        <v>9</v>
      </c>
      <c r="AY203" s="167">
        <v>1</v>
      </c>
      <c r="AZ203" s="167"/>
      <c r="BA203" s="163">
        <v>5</v>
      </c>
      <c r="BB203" s="163"/>
      <c r="BC203" s="163">
        <v>1</v>
      </c>
      <c r="BD203" s="163">
        <v>1</v>
      </c>
      <c r="BE203" s="167"/>
      <c r="BF203" s="167">
        <v>3</v>
      </c>
      <c r="BG203" s="167"/>
      <c r="BH203" s="167">
        <v>2</v>
      </c>
      <c r="BI203" s="167">
        <v>7</v>
      </c>
      <c r="BJ203" s="167">
        <v>5</v>
      </c>
      <c r="BK203" s="167">
        <v>2</v>
      </c>
      <c r="BL203" s="167"/>
      <c r="BM203" s="167"/>
      <c r="BN203" s="167"/>
      <c r="BO203" s="167"/>
      <c r="BP203" s="163">
        <v>1</v>
      </c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112</v>
      </c>
      <c r="F204" s="167">
        <v>111</v>
      </c>
      <c r="G204" s="167">
        <v>1</v>
      </c>
      <c r="H204" s="163">
        <v>20</v>
      </c>
      <c r="I204" s="163">
        <v>25</v>
      </c>
      <c r="J204" s="167"/>
      <c r="K204" s="167"/>
      <c r="L204" s="167">
        <v>6</v>
      </c>
      <c r="M204" s="167">
        <v>1</v>
      </c>
      <c r="N204" s="163">
        <v>1</v>
      </c>
      <c r="O204" s="167">
        <v>3</v>
      </c>
      <c r="P204" s="167">
        <v>27</v>
      </c>
      <c r="Q204" s="163">
        <v>21</v>
      </c>
      <c r="R204" s="167">
        <v>55</v>
      </c>
      <c r="S204" s="167">
        <v>4</v>
      </c>
      <c r="T204" s="167">
        <v>1</v>
      </c>
      <c r="U204" s="167">
        <v>5</v>
      </c>
      <c r="V204" s="163"/>
      <c r="W204" s="167"/>
      <c r="X204" s="167"/>
      <c r="Y204" s="167"/>
      <c r="Z204" s="167"/>
      <c r="AA204" s="167"/>
      <c r="AB204" s="167">
        <v>1</v>
      </c>
      <c r="AC204" s="167"/>
      <c r="AD204" s="167">
        <v>1</v>
      </c>
      <c r="AE204" s="167">
        <v>6</v>
      </c>
      <c r="AF204" s="167">
        <v>1</v>
      </c>
      <c r="AG204" s="167">
        <v>1</v>
      </c>
      <c r="AH204" s="167"/>
      <c r="AI204" s="167">
        <v>97</v>
      </c>
      <c r="AJ204" s="163">
        <v>65</v>
      </c>
      <c r="AK204" s="163"/>
      <c r="AL204" s="163"/>
      <c r="AM204" s="167">
        <v>6</v>
      </c>
      <c r="AN204" s="167"/>
      <c r="AO204" s="167">
        <v>34</v>
      </c>
      <c r="AP204" s="167">
        <v>57</v>
      </c>
      <c r="AQ204" s="167">
        <v>13</v>
      </c>
      <c r="AR204" s="163">
        <v>2</v>
      </c>
      <c r="AS204" s="163"/>
      <c r="AT204" s="167"/>
      <c r="AU204" s="163"/>
      <c r="AV204" s="167">
        <v>11</v>
      </c>
      <c r="AW204" s="167">
        <v>70</v>
      </c>
      <c r="AX204" s="167">
        <v>24</v>
      </c>
      <c r="AY204" s="167">
        <v>17</v>
      </c>
      <c r="AZ204" s="167">
        <v>29</v>
      </c>
      <c r="BA204" s="163"/>
      <c r="BB204" s="163"/>
      <c r="BC204" s="163">
        <v>61</v>
      </c>
      <c r="BD204" s="163"/>
      <c r="BE204" s="167">
        <v>2</v>
      </c>
      <c r="BF204" s="167">
        <v>5</v>
      </c>
      <c r="BG204" s="167">
        <v>2</v>
      </c>
      <c r="BH204" s="167">
        <v>21</v>
      </c>
      <c r="BI204" s="167">
        <v>31</v>
      </c>
      <c r="BJ204" s="167">
        <v>22</v>
      </c>
      <c r="BK204" s="167">
        <v>9</v>
      </c>
      <c r="BL204" s="167"/>
      <c r="BM204" s="167">
        <v>10</v>
      </c>
      <c r="BN204" s="167">
        <v>5</v>
      </c>
      <c r="BO204" s="167"/>
      <c r="BP204" s="163">
        <v>8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76</v>
      </c>
      <c r="F205" s="167">
        <v>76</v>
      </c>
      <c r="G205" s="167"/>
      <c r="H205" s="163"/>
      <c r="I205" s="163">
        <v>28</v>
      </c>
      <c r="J205" s="167"/>
      <c r="K205" s="167"/>
      <c r="L205" s="167">
        <v>3</v>
      </c>
      <c r="M205" s="167"/>
      <c r="N205" s="163"/>
      <c r="O205" s="167">
        <v>1</v>
      </c>
      <c r="P205" s="167">
        <v>16</v>
      </c>
      <c r="Q205" s="163">
        <v>22</v>
      </c>
      <c r="R205" s="167">
        <v>34</v>
      </c>
      <c r="S205" s="167">
        <v>3</v>
      </c>
      <c r="T205" s="167"/>
      <c r="U205" s="167">
        <v>2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>
        <v>4</v>
      </c>
      <c r="AF205" s="167"/>
      <c r="AG205" s="167">
        <v>1</v>
      </c>
      <c r="AH205" s="167"/>
      <c r="AI205" s="167">
        <v>69</v>
      </c>
      <c r="AJ205" s="163">
        <v>37</v>
      </c>
      <c r="AK205" s="163"/>
      <c r="AL205" s="163"/>
      <c r="AM205" s="167">
        <v>3</v>
      </c>
      <c r="AN205" s="167">
        <v>2</v>
      </c>
      <c r="AO205" s="167">
        <v>22</v>
      </c>
      <c r="AP205" s="167">
        <v>40</v>
      </c>
      <c r="AQ205" s="167">
        <v>9</v>
      </c>
      <c r="AR205" s="163"/>
      <c r="AS205" s="163"/>
      <c r="AT205" s="167">
        <v>1</v>
      </c>
      <c r="AU205" s="163"/>
      <c r="AV205" s="167">
        <v>16</v>
      </c>
      <c r="AW205" s="167">
        <v>37</v>
      </c>
      <c r="AX205" s="167">
        <v>8</v>
      </c>
      <c r="AY205" s="167">
        <v>7</v>
      </c>
      <c r="AZ205" s="167">
        <v>22</v>
      </c>
      <c r="BA205" s="163">
        <v>1</v>
      </c>
      <c r="BB205" s="163"/>
      <c r="BC205" s="163">
        <v>30</v>
      </c>
      <c r="BD205" s="163">
        <v>1</v>
      </c>
      <c r="BE205" s="167">
        <v>2</v>
      </c>
      <c r="BF205" s="167">
        <v>2</v>
      </c>
      <c r="BG205" s="167">
        <v>1</v>
      </c>
      <c r="BH205" s="167">
        <v>15</v>
      </c>
      <c r="BI205" s="167">
        <v>17</v>
      </c>
      <c r="BJ205" s="167">
        <v>14</v>
      </c>
      <c r="BK205" s="167">
        <v>3</v>
      </c>
      <c r="BL205" s="167"/>
      <c r="BM205" s="167">
        <v>2</v>
      </c>
      <c r="BN205" s="167"/>
      <c r="BO205" s="167"/>
      <c r="BP205" s="163">
        <v>3</v>
      </c>
      <c r="BQ205" s="163"/>
    </row>
    <row r="206" spans="1:69" ht="12.75">
      <c r="A206" s="5">
        <v>193</v>
      </c>
      <c r="B206" s="10" t="s">
        <v>1077</v>
      </c>
      <c r="C206" s="18" t="s">
        <v>165</v>
      </c>
      <c r="D206" s="18"/>
      <c r="E206" s="163">
        <v>1</v>
      </c>
      <c r="F206" s="167">
        <v>1</v>
      </c>
      <c r="G206" s="167"/>
      <c r="H206" s="163"/>
      <c r="I206" s="163">
        <v>1</v>
      </c>
      <c r="J206" s="167"/>
      <c r="K206" s="167"/>
      <c r="L206" s="167"/>
      <c r="M206" s="167"/>
      <c r="N206" s="163"/>
      <c r="O206" s="167"/>
      <c r="P206" s="167">
        <v>1</v>
      </c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1</v>
      </c>
      <c r="AJ206" s="163">
        <v>1</v>
      </c>
      <c r="AK206" s="163"/>
      <c r="AL206" s="163"/>
      <c r="AM206" s="167"/>
      <c r="AN206" s="167"/>
      <c r="AO206" s="167"/>
      <c r="AP206" s="167">
        <v>1</v>
      </c>
      <c r="AQ206" s="167"/>
      <c r="AR206" s="163"/>
      <c r="AS206" s="163"/>
      <c r="AT206" s="167"/>
      <c r="AU206" s="163"/>
      <c r="AV206" s="167"/>
      <c r="AW206" s="167">
        <v>1</v>
      </c>
      <c r="AX206" s="167"/>
      <c r="AY206" s="167"/>
      <c r="AZ206" s="167">
        <v>1</v>
      </c>
      <c r="BA206" s="163"/>
      <c r="BB206" s="163"/>
      <c r="BC206" s="163">
        <v>1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>
      <c r="A207" s="5">
        <v>194</v>
      </c>
      <c r="B207" s="10" t="s">
        <v>1078</v>
      </c>
      <c r="C207" s="18" t="s">
        <v>165</v>
      </c>
      <c r="D207" s="18"/>
      <c r="E207" s="163">
        <v>1</v>
      </c>
      <c r="F207" s="167">
        <v>1</v>
      </c>
      <c r="G207" s="167"/>
      <c r="H207" s="163"/>
      <c r="I207" s="163"/>
      <c r="J207" s="167">
        <v>1</v>
      </c>
      <c r="K207" s="167"/>
      <c r="L207" s="167"/>
      <c r="M207" s="167"/>
      <c r="N207" s="163"/>
      <c r="O207" s="167"/>
      <c r="P207" s="167"/>
      <c r="Q207" s="163">
        <v>1</v>
      </c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>
        <v>1</v>
      </c>
      <c r="AG207" s="167"/>
      <c r="AH207" s="167"/>
      <c r="AI207" s="167"/>
      <c r="AJ207" s="163"/>
      <c r="AK207" s="163"/>
      <c r="AL207" s="163"/>
      <c r="AM207" s="167">
        <v>1</v>
      </c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17</v>
      </c>
      <c r="F208" s="167">
        <v>17</v>
      </c>
      <c r="G208" s="167"/>
      <c r="H208" s="163">
        <v>2</v>
      </c>
      <c r="I208" s="163"/>
      <c r="J208" s="167"/>
      <c r="K208" s="167"/>
      <c r="L208" s="167">
        <v>1</v>
      </c>
      <c r="M208" s="167"/>
      <c r="N208" s="163"/>
      <c r="O208" s="167">
        <v>1</v>
      </c>
      <c r="P208" s="167">
        <v>6</v>
      </c>
      <c r="Q208" s="163">
        <v>4</v>
      </c>
      <c r="R208" s="167">
        <v>5</v>
      </c>
      <c r="S208" s="167">
        <v>1</v>
      </c>
      <c r="T208" s="167"/>
      <c r="U208" s="167">
        <v>1</v>
      </c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>
        <v>1</v>
      </c>
      <c r="AF208" s="167"/>
      <c r="AG208" s="167"/>
      <c r="AH208" s="167"/>
      <c r="AI208" s="167">
        <v>15</v>
      </c>
      <c r="AJ208" s="163">
        <v>3</v>
      </c>
      <c r="AK208" s="163"/>
      <c r="AL208" s="163"/>
      <c r="AM208" s="167">
        <v>1</v>
      </c>
      <c r="AN208" s="167"/>
      <c r="AO208" s="167">
        <v>2</v>
      </c>
      <c r="AP208" s="167">
        <v>12</v>
      </c>
      <c r="AQ208" s="167">
        <v>2</v>
      </c>
      <c r="AR208" s="163"/>
      <c r="AS208" s="163"/>
      <c r="AT208" s="167">
        <v>1</v>
      </c>
      <c r="AU208" s="163"/>
      <c r="AV208" s="167">
        <v>9</v>
      </c>
      <c r="AW208" s="167">
        <v>3</v>
      </c>
      <c r="AX208" s="167">
        <v>2</v>
      </c>
      <c r="AY208" s="167">
        <v>1</v>
      </c>
      <c r="AZ208" s="167"/>
      <c r="BA208" s="163">
        <v>1</v>
      </c>
      <c r="BB208" s="163"/>
      <c r="BC208" s="163">
        <v>1</v>
      </c>
      <c r="BD208" s="163"/>
      <c r="BE208" s="167"/>
      <c r="BF208" s="167"/>
      <c r="BG208" s="167">
        <v>1</v>
      </c>
      <c r="BH208" s="167">
        <v>1</v>
      </c>
      <c r="BI208" s="167">
        <v>1</v>
      </c>
      <c r="BJ208" s="167">
        <v>1</v>
      </c>
      <c r="BK208" s="167"/>
      <c r="BL208" s="167"/>
      <c r="BM208" s="167"/>
      <c r="BN208" s="167"/>
      <c r="BO208" s="167"/>
      <c r="BP208" s="163">
        <v>1</v>
      </c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35</v>
      </c>
      <c r="F209" s="167">
        <v>35</v>
      </c>
      <c r="G209" s="167"/>
      <c r="H209" s="163">
        <v>1</v>
      </c>
      <c r="I209" s="163">
        <v>19</v>
      </c>
      <c r="J209" s="167"/>
      <c r="K209" s="167"/>
      <c r="L209" s="167">
        <v>5</v>
      </c>
      <c r="M209" s="167"/>
      <c r="N209" s="163"/>
      <c r="O209" s="167">
        <v>1</v>
      </c>
      <c r="P209" s="167">
        <v>22</v>
      </c>
      <c r="Q209" s="163">
        <v>6</v>
      </c>
      <c r="R209" s="167">
        <v>6</v>
      </c>
      <c r="S209" s="167"/>
      <c r="T209" s="167"/>
      <c r="U209" s="167">
        <v>1</v>
      </c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>
        <v>3</v>
      </c>
      <c r="AF209" s="167"/>
      <c r="AG209" s="167"/>
      <c r="AH209" s="167"/>
      <c r="AI209" s="167">
        <v>31</v>
      </c>
      <c r="AJ209" s="163">
        <v>14</v>
      </c>
      <c r="AK209" s="163"/>
      <c r="AL209" s="163"/>
      <c r="AM209" s="167">
        <v>1</v>
      </c>
      <c r="AN209" s="167">
        <v>1</v>
      </c>
      <c r="AO209" s="167">
        <v>11</v>
      </c>
      <c r="AP209" s="167">
        <v>13</v>
      </c>
      <c r="AQ209" s="167">
        <v>9</v>
      </c>
      <c r="AR209" s="163"/>
      <c r="AS209" s="163"/>
      <c r="AT209" s="167"/>
      <c r="AU209" s="163"/>
      <c r="AV209" s="167">
        <v>4</v>
      </c>
      <c r="AW209" s="167">
        <v>14</v>
      </c>
      <c r="AX209" s="167">
        <v>8</v>
      </c>
      <c r="AY209" s="167">
        <v>1</v>
      </c>
      <c r="AZ209" s="167">
        <v>5</v>
      </c>
      <c r="BA209" s="163">
        <v>1</v>
      </c>
      <c r="BB209" s="163"/>
      <c r="BC209" s="163">
        <v>12</v>
      </c>
      <c r="BD209" s="163"/>
      <c r="BE209" s="167"/>
      <c r="BF209" s="167"/>
      <c r="BG209" s="167">
        <v>1</v>
      </c>
      <c r="BH209" s="167">
        <v>8</v>
      </c>
      <c r="BI209" s="167">
        <v>4</v>
      </c>
      <c r="BJ209" s="167">
        <v>3</v>
      </c>
      <c r="BK209" s="167"/>
      <c r="BL209" s="167">
        <v>1</v>
      </c>
      <c r="BM209" s="167">
        <v>2</v>
      </c>
      <c r="BN209" s="167">
        <v>1</v>
      </c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2</v>
      </c>
      <c r="F210" s="167">
        <v>2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>
        <v>1</v>
      </c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2</v>
      </c>
      <c r="AJ210" s="163">
        <v>2</v>
      </c>
      <c r="AK210" s="163"/>
      <c r="AL210" s="163"/>
      <c r="AM210" s="167"/>
      <c r="AN210" s="167"/>
      <c r="AO210" s="167">
        <v>1</v>
      </c>
      <c r="AP210" s="167">
        <v>1</v>
      </c>
      <c r="AQ210" s="167"/>
      <c r="AR210" s="163"/>
      <c r="AS210" s="163"/>
      <c r="AT210" s="167"/>
      <c r="AU210" s="163"/>
      <c r="AV210" s="167"/>
      <c r="AW210" s="167">
        <v>2</v>
      </c>
      <c r="AX210" s="167">
        <v>1</v>
      </c>
      <c r="AY210" s="167"/>
      <c r="AZ210" s="167">
        <v>1</v>
      </c>
      <c r="BA210" s="163"/>
      <c r="BB210" s="163"/>
      <c r="BC210" s="163">
        <v>1</v>
      </c>
      <c r="BD210" s="163">
        <v>1</v>
      </c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>
        <v>1</v>
      </c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>
      <c r="A212" s="5">
        <v>199</v>
      </c>
      <c r="B212" s="10" t="s">
        <v>1083</v>
      </c>
      <c r="C212" s="18" t="s">
        <v>166</v>
      </c>
      <c r="D212" s="18"/>
      <c r="E212" s="163">
        <v>1</v>
      </c>
      <c r="F212" s="167">
        <v>1</v>
      </c>
      <c r="G212" s="167"/>
      <c r="H212" s="163"/>
      <c r="I212" s="163"/>
      <c r="J212" s="167"/>
      <c r="K212" s="167"/>
      <c r="L212" s="167"/>
      <c r="M212" s="167"/>
      <c r="N212" s="163"/>
      <c r="O212" s="167"/>
      <c r="P212" s="167">
        <v>1</v>
      </c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>
        <v>1</v>
      </c>
      <c r="AJ212" s="163">
        <v>1</v>
      </c>
      <c r="AK212" s="163"/>
      <c r="AL212" s="163"/>
      <c r="AM212" s="167"/>
      <c r="AN212" s="167"/>
      <c r="AO212" s="167"/>
      <c r="AP212" s="167">
        <v>1</v>
      </c>
      <c r="AQ212" s="167"/>
      <c r="AR212" s="163"/>
      <c r="AS212" s="163"/>
      <c r="AT212" s="167"/>
      <c r="AU212" s="163"/>
      <c r="AV212" s="167"/>
      <c r="AW212" s="167">
        <v>1</v>
      </c>
      <c r="AX212" s="167"/>
      <c r="AY212" s="167"/>
      <c r="AZ212" s="167">
        <v>1</v>
      </c>
      <c r="BA212" s="163"/>
      <c r="BB212" s="163"/>
      <c r="BC212" s="163">
        <v>1</v>
      </c>
      <c r="BD212" s="163"/>
      <c r="BE212" s="167"/>
      <c r="BF212" s="167"/>
      <c r="BG212" s="167"/>
      <c r="BH212" s="167">
        <v>1</v>
      </c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3</v>
      </c>
      <c r="F213" s="167">
        <v>3</v>
      </c>
      <c r="G213" s="167"/>
      <c r="H213" s="163"/>
      <c r="I213" s="163"/>
      <c r="J213" s="167"/>
      <c r="K213" s="167"/>
      <c r="L213" s="167">
        <v>1</v>
      </c>
      <c r="M213" s="167"/>
      <c r="N213" s="163"/>
      <c r="O213" s="167">
        <v>1</v>
      </c>
      <c r="P213" s="167"/>
      <c r="Q213" s="163"/>
      <c r="R213" s="167">
        <v>2</v>
      </c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>
        <v>1</v>
      </c>
      <c r="AF213" s="167"/>
      <c r="AG213" s="167"/>
      <c r="AH213" s="167"/>
      <c r="AI213" s="167">
        <v>2</v>
      </c>
      <c r="AJ213" s="163">
        <v>1</v>
      </c>
      <c r="AK213" s="163"/>
      <c r="AL213" s="163"/>
      <c r="AM213" s="167"/>
      <c r="AN213" s="167"/>
      <c r="AO213" s="167">
        <v>1</v>
      </c>
      <c r="AP213" s="167"/>
      <c r="AQ213" s="167">
        <v>2</v>
      </c>
      <c r="AR213" s="163"/>
      <c r="AS213" s="163"/>
      <c r="AT213" s="167"/>
      <c r="AU213" s="163"/>
      <c r="AV213" s="167">
        <v>1</v>
      </c>
      <c r="AW213" s="167">
        <v>2</v>
      </c>
      <c r="AX213" s="167">
        <v>1</v>
      </c>
      <c r="AY213" s="167"/>
      <c r="AZ213" s="167">
        <v>1</v>
      </c>
      <c r="BA213" s="163"/>
      <c r="BB213" s="163"/>
      <c r="BC213" s="163">
        <v>2</v>
      </c>
      <c r="BD213" s="163"/>
      <c r="BE213" s="167"/>
      <c r="BF213" s="167"/>
      <c r="BG213" s="167"/>
      <c r="BH213" s="167">
        <v>1</v>
      </c>
      <c r="BI213" s="167">
        <v>1</v>
      </c>
      <c r="BJ213" s="167">
        <v>1</v>
      </c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6</v>
      </c>
      <c r="F214" s="167">
        <v>6</v>
      </c>
      <c r="G214" s="167"/>
      <c r="H214" s="163"/>
      <c r="I214" s="163">
        <v>5</v>
      </c>
      <c r="J214" s="167"/>
      <c r="K214" s="167"/>
      <c r="L214" s="167">
        <v>6</v>
      </c>
      <c r="M214" s="167"/>
      <c r="N214" s="163"/>
      <c r="O214" s="167">
        <v>1</v>
      </c>
      <c r="P214" s="167">
        <v>2</v>
      </c>
      <c r="Q214" s="163">
        <v>1</v>
      </c>
      <c r="R214" s="167">
        <v>2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>
        <v>2</v>
      </c>
      <c r="AF214" s="167"/>
      <c r="AG214" s="167"/>
      <c r="AH214" s="167"/>
      <c r="AI214" s="167">
        <v>4</v>
      </c>
      <c r="AJ214" s="163">
        <v>3</v>
      </c>
      <c r="AK214" s="163"/>
      <c r="AL214" s="163"/>
      <c r="AM214" s="167"/>
      <c r="AN214" s="167"/>
      <c r="AO214" s="167">
        <v>1</v>
      </c>
      <c r="AP214" s="167">
        <v>4</v>
      </c>
      <c r="AQ214" s="167">
        <v>1</v>
      </c>
      <c r="AR214" s="163"/>
      <c r="AS214" s="163"/>
      <c r="AT214" s="167"/>
      <c r="AU214" s="163"/>
      <c r="AV214" s="167">
        <v>1</v>
      </c>
      <c r="AW214" s="167">
        <v>3</v>
      </c>
      <c r="AX214" s="167">
        <v>1</v>
      </c>
      <c r="AY214" s="167">
        <v>1</v>
      </c>
      <c r="AZ214" s="167">
        <v>1</v>
      </c>
      <c r="BA214" s="163"/>
      <c r="BB214" s="163"/>
      <c r="BC214" s="163">
        <v>3</v>
      </c>
      <c r="BD214" s="163"/>
      <c r="BE214" s="167"/>
      <c r="BF214" s="167"/>
      <c r="BG214" s="167"/>
      <c r="BH214" s="167">
        <v>2</v>
      </c>
      <c r="BI214" s="167"/>
      <c r="BJ214" s="167"/>
      <c r="BK214" s="167"/>
      <c r="BL214" s="167"/>
      <c r="BM214" s="167"/>
      <c r="BN214" s="167"/>
      <c r="BO214" s="167"/>
      <c r="BP214" s="163">
        <v>1</v>
      </c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6</v>
      </c>
      <c r="F215" s="167">
        <v>6</v>
      </c>
      <c r="G215" s="167"/>
      <c r="H215" s="163"/>
      <c r="I215" s="163">
        <v>3</v>
      </c>
      <c r="J215" s="167"/>
      <c r="K215" s="167"/>
      <c r="L215" s="167">
        <v>1</v>
      </c>
      <c r="M215" s="167"/>
      <c r="N215" s="163"/>
      <c r="O215" s="167">
        <v>1</v>
      </c>
      <c r="P215" s="167">
        <v>1</v>
      </c>
      <c r="Q215" s="163"/>
      <c r="R215" s="167">
        <v>4</v>
      </c>
      <c r="S215" s="167"/>
      <c r="T215" s="167"/>
      <c r="U215" s="167">
        <v>1</v>
      </c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5</v>
      </c>
      <c r="AJ215" s="163">
        <v>1</v>
      </c>
      <c r="AK215" s="163"/>
      <c r="AL215" s="163"/>
      <c r="AM215" s="167"/>
      <c r="AN215" s="167"/>
      <c r="AO215" s="167">
        <v>2</v>
      </c>
      <c r="AP215" s="167">
        <v>2</v>
      </c>
      <c r="AQ215" s="167">
        <v>2</v>
      </c>
      <c r="AR215" s="163"/>
      <c r="AS215" s="163"/>
      <c r="AT215" s="167"/>
      <c r="AU215" s="163"/>
      <c r="AV215" s="167">
        <v>4</v>
      </c>
      <c r="AW215" s="167">
        <v>2</v>
      </c>
      <c r="AX215" s="167">
        <v>1</v>
      </c>
      <c r="AY215" s="167">
        <v>1</v>
      </c>
      <c r="AZ215" s="167"/>
      <c r="BA215" s="163"/>
      <c r="BB215" s="163"/>
      <c r="BC215" s="163">
        <v>2</v>
      </c>
      <c r="BD215" s="163"/>
      <c r="BE215" s="167"/>
      <c r="BF215" s="167"/>
      <c r="BG215" s="167"/>
      <c r="BH215" s="167">
        <v>2</v>
      </c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>
      <c r="A216" s="5">
        <v>203</v>
      </c>
      <c r="B216" s="10" t="s">
        <v>1087</v>
      </c>
      <c r="C216" s="18" t="s">
        <v>167</v>
      </c>
      <c r="D216" s="18"/>
      <c r="E216" s="163">
        <v>1</v>
      </c>
      <c r="F216" s="167">
        <v>1</v>
      </c>
      <c r="G216" s="167"/>
      <c r="H216" s="163"/>
      <c r="I216" s="163"/>
      <c r="J216" s="167">
        <v>1</v>
      </c>
      <c r="K216" s="167"/>
      <c r="L216" s="167"/>
      <c r="M216" s="167"/>
      <c r="N216" s="163"/>
      <c r="O216" s="167"/>
      <c r="P216" s="167"/>
      <c r="Q216" s="163">
        <v>1</v>
      </c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1</v>
      </c>
      <c r="AJ216" s="163"/>
      <c r="AK216" s="163"/>
      <c r="AL216" s="163"/>
      <c r="AM216" s="167">
        <v>1</v>
      </c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11</v>
      </c>
      <c r="F223" s="167">
        <v>11</v>
      </c>
      <c r="G223" s="167"/>
      <c r="H223" s="163">
        <v>3</v>
      </c>
      <c r="I223" s="163"/>
      <c r="J223" s="167"/>
      <c r="K223" s="167"/>
      <c r="L223" s="167"/>
      <c r="M223" s="167"/>
      <c r="N223" s="163"/>
      <c r="O223" s="167">
        <v>1</v>
      </c>
      <c r="P223" s="167">
        <v>4</v>
      </c>
      <c r="Q223" s="163">
        <v>3</v>
      </c>
      <c r="R223" s="167">
        <v>3</v>
      </c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>
        <v>2</v>
      </c>
      <c r="AF223" s="167">
        <v>1</v>
      </c>
      <c r="AG223" s="167"/>
      <c r="AH223" s="167"/>
      <c r="AI223" s="167">
        <v>8</v>
      </c>
      <c r="AJ223" s="163"/>
      <c r="AK223" s="163"/>
      <c r="AL223" s="163"/>
      <c r="AM223" s="167">
        <v>1</v>
      </c>
      <c r="AN223" s="167">
        <v>1</v>
      </c>
      <c r="AO223" s="167">
        <v>3</v>
      </c>
      <c r="AP223" s="167">
        <v>3</v>
      </c>
      <c r="AQ223" s="167">
        <v>3</v>
      </c>
      <c r="AR223" s="163"/>
      <c r="AS223" s="163"/>
      <c r="AT223" s="167"/>
      <c r="AU223" s="163"/>
      <c r="AV223" s="167">
        <v>5</v>
      </c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19</v>
      </c>
      <c r="F224" s="167">
        <v>19</v>
      </c>
      <c r="G224" s="167"/>
      <c r="H224" s="163">
        <v>5</v>
      </c>
      <c r="I224" s="163">
        <v>7</v>
      </c>
      <c r="J224" s="167"/>
      <c r="K224" s="167"/>
      <c r="L224" s="167"/>
      <c r="M224" s="167"/>
      <c r="N224" s="163"/>
      <c r="O224" s="167">
        <v>2</v>
      </c>
      <c r="P224" s="167">
        <v>3</v>
      </c>
      <c r="Q224" s="163">
        <v>8</v>
      </c>
      <c r="R224" s="167">
        <v>6</v>
      </c>
      <c r="S224" s="167"/>
      <c r="T224" s="167"/>
      <c r="U224" s="167"/>
      <c r="V224" s="163"/>
      <c r="W224" s="167">
        <v>1</v>
      </c>
      <c r="X224" s="167"/>
      <c r="Y224" s="167"/>
      <c r="Z224" s="167"/>
      <c r="AA224" s="167"/>
      <c r="AB224" s="167">
        <v>1</v>
      </c>
      <c r="AC224" s="167">
        <v>1</v>
      </c>
      <c r="AD224" s="167">
        <v>1</v>
      </c>
      <c r="AE224" s="167">
        <v>1</v>
      </c>
      <c r="AF224" s="167"/>
      <c r="AG224" s="167"/>
      <c r="AH224" s="167"/>
      <c r="AI224" s="167">
        <v>13</v>
      </c>
      <c r="AJ224" s="163">
        <v>7</v>
      </c>
      <c r="AK224" s="163"/>
      <c r="AL224" s="163">
        <v>1</v>
      </c>
      <c r="AM224" s="167">
        <v>2</v>
      </c>
      <c r="AN224" s="167"/>
      <c r="AO224" s="167">
        <v>3</v>
      </c>
      <c r="AP224" s="167">
        <v>9</v>
      </c>
      <c r="AQ224" s="167">
        <v>4</v>
      </c>
      <c r="AR224" s="163">
        <v>1</v>
      </c>
      <c r="AS224" s="163"/>
      <c r="AT224" s="167"/>
      <c r="AU224" s="163"/>
      <c r="AV224" s="167">
        <v>4</v>
      </c>
      <c r="AW224" s="167">
        <v>9</v>
      </c>
      <c r="AX224" s="167">
        <v>3</v>
      </c>
      <c r="AY224" s="167"/>
      <c r="AZ224" s="167">
        <v>6</v>
      </c>
      <c r="BA224" s="163"/>
      <c r="BB224" s="163"/>
      <c r="BC224" s="163">
        <v>7</v>
      </c>
      <c r="BD224" s="163">
        <v>1</v>
      </c>
      <c r="BE224" s="167"/>
      <c r="BF224" s="167"/>
      <c r="BG224" s="167">
        <v>1</v>
      </c>
      <c r="BH224" s="167">
        <v>2</v>
      </c>
      <c r="BI224" s="167">
        <v>3</v>
      </c>
      <c r="BJ224" s="167">
        <v>1</v>
      </c>
      <c r="BK224" s="167">
        <v>2</v>
      </c>
      <c r="BL224" s="167"/>
      <c r="BM224" s="167">
        <v>1</v>
      </c>
      <c r="BN224" s="167"/>
      <c r="BO224" s="167">
        <v>1</v>
      </c>
      <c r="BP224" s="163">
        <v>1</v>
      </c>
      <c r="BQ224" s="163">
        <v>1</v>
      </c>
    </row>
    <row r="225" spans="1:69" ht="12.75">
      <c r="A225" s="5">
        <v>212</v>
      </c>
      <c r="B225" s="10" t="s">
        <v>1096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>
        <v>1</v>
      </c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>
        <v>1</v>
      </c>
      <c r="AH225" s="167"/>
      <c r="AI225" s="167"/>
      <c r="AJ225" s="163"/>
      <c r="AK225" s="163"/>
      <c r="AL225" s="163"/>
      <c r="AM225" s="167"/>
      <c r="AN225" s="167"/>
      <c r="AO225" s="167"/>
      <c r="AP225" s="167">
        <v>1</v>
      </c>
      <c r="AQ225" s="167"/>
      <c r="AR225" s="163"/>
      <c r="AS225" s="163"/>
      <c r="AT225" s="167"/>
      <c r="AU225" s="163"/>
      <c r="AV225" s="167">
        <v>1</v>
      </c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>
      <c r="A226" s="5">
        <v>213</v>
      </c>
      <c r="B226" s="10" t="s">
        <v>1097</v>
      </c>
      <c r="C226" s="18" t="s">
        <v>169</v>
      </c>
      <c r="D226" s="18"/>
      <c r="E226" s="163">
        <v>3</v>
      </c>
      <c r="F226" s="167">
        <v>3</v>
      </c>
      <c r="G226" s="167"/>
      <c r="H226" s="163"/>
      <c r="I226" s="163">
        <v>2</v>
      </c>
      <c r="J226" s="167"/>
      <c r="K226" s="167"/>
      <c r="L226" s="167"/>
      <c r="M226" s="167"/>
      <c r="N226" s="163"/>
      <c r="O226" s="167"/>
      <c r="P226" s="167">
        <v>1</v>
      </c>
      <c r="Q226" s="163"/>
      <c r="R226" s="167">
        <v>2</v>
      </c>
      <c r="S226" s="167"/>
      <c r="T226" s="167"/>
      <c r="U226" s="167"/>
      <c r="V226" s="163"/>
      <c r="W226" s="167">
        <v>1</v>
      </c>
      <c r="X226" s="167"/>
      <c r="Y226" s="167"/>
      <c r="Z226" s="167"/>
      <c r="AA226" s="167"/>
      <c r="AB226" s="167">
        <v>1</v>
      </c>
      <c r="AC226" s="167"/>
      <c r="AD226" s="167"/>
      <c r="AE226" s="167"/>
      <c r="AF226" s="167"/>
      <c r="AG226" s="167"/>
      <c r="AH226" s="167"/>
      <c r="AI226" s="167">
        <v>1</v>
      </c>
      <c r="AJ226" s="163"/>
      <c r="AK226" s="163"/>
      <c r="AL226" s="163"/>
      <c r="AM226" s="167">
        <v>3</v>
      </c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>
        <v>1</v>
      </c>
      <c r="S227" s="167"/>
      <c r="T227" s="167"/>
      <c r="U227" s="167"/>
      <c r="V227" s="163"/>
      <c r="W227" s="167"/>
      <c r="X227" s="167">
        <v>1</v>
      </c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>
        <v>1</v>
      </c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1100</v>
      </c>
      <c r="C229" s="18" t="s">
        <v>170</v>
      </c>
      <c r="D229" s="18"/>
      <c r="E229" s="163">
        <v>1</v>
      </c>
      <c r="F229" s="167">
        <v>1</v>
      </c>
      <c r="G229" s="167"/>
      <c r="H229" s="163"/>
      <c r="I229" s="163"/>
      <c r="J229" s="167"/>
      <c r="K229" s="167"/>
      <c r="L229" s="167"/>
      <c r="M229" s="167"/>
      <c r="N229" s="163"/>
      <c r="O229" s="167"/>
      <c r="P229" s="167">
        <v>1</v>
      </c>
      <c r="Q229" s="163"/>
      <c r="R229" s="167"/>
      <c r="S229" s="167"/>
      <c r="T229" s="167"/>
      <c r="U229" s="167"/>
      <c r="V229" s="163"/>
      <c r="W229" s="167">
        <v>1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>
        <v>1</v>
      </c>
      <c r="AQ229" s="167"/>
      <c r="AR229" s="163"/>
      <c r="AS229" s="163"/>
      <c r="AT229" s="167">
        <v>1</v>
      </c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>
      <c r="A230" s="5">
        <v>217</v>
      </c>
      <c r="B230" s="10" t="s">
        <v>1101</v>
      </c>
      <c r="C230" s="18" t="s">
        <v>170</v>
      </c>
      <c r="D230" s="18"/>
      <c r="E230" s="163">
        <v>2</v>
      </c>
      <c r="F230" s="167">
        <v>2</v>
      </c>
      <c r="G230" s="167"/>
      <c r="H230" s="163">
        <v>1</v>
      </c>
      <c r="I230" s="163"/>
      <c r="J230" s="167"/>
      <c r="K230" s="167"/>
      <c r="L230" s="167"/>
      <c r="M230" s="167"/>
      <c r="N230" s="163"/>
      <c r="O230" s="167"/>
      <c r="P230" s="167"/>
      <c r="Q230" s="163">
        <v>1</v>
      </c>
      <c r="R230" s="167"/>
      <c r="S230" s="167">
        <v>1</v>
      </c>
      <c r="T230" s="167"/>
      <c r="U230" s="167"/>
      <c r="V230" s="163"/>
      <c r="W230" s="167">
        <v>2</v>
      </c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>
        <v>1</v>
      </c>
      <c r="AN230" s="167"/>
      <c r="AO230" s="167">
        <v>1</v>
      </c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>
      <c r="A231" s="5">
        <v>218</v>
      </c>
      <c r="B231" s="10" t="s">
        <v>1102</v>
      </c>
      <c r="C231" s="18" t="s">
        <v>170</v>
      </c>
      <c r="D231" s="18"/>
      <c r="E231" s="163">
        <v>5</v>
      </c>
      <c r="F231" s="167">
        <v>5</v>
      </c>
      <c r="G231" s="167"/>
      <c r="H231" s="163">
        <v>5</v>
      </c>
      <c r="I231" s="163"/>
      <c r="J231" s="167">
        <v>4</v>
      </c>
      <c r="K231" s="167"/>
      <c r="L231" s="167"/>
      <c r="M231" s="167"/>
      <c r="N231" s="163"/>
      <c r="O231" s="167"/>
      <c r="P231" s="167"/>
      <c r="Q231" s="163">
        <v>1</v>
      </c>
      <c r="R231" s="167">
        <v>2</v>
      </c>
      <c r="S231" s="167">
        <v>2</v>
      </c>
      <c r="T231" s="167"/>
      <c r="U231" s="167"/>
      <c r="V231" s="163"/>
      <c r="W231" s="167">
        <v>5</v>
      </c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>
        <v>5</v>
      </c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>
      <c r="A233" s="5">
        <v>220</v>
      </c>
      <c r="B233" s="10" t="s">
        <v>1104</v>
      </c>
      <c r="C233" s="18" t="s">
        <v>171</v>
      </c>
      <c r="D233" s="18"/>
      <c r="E233" s="163">
        <v>1</v>
      </c>
      <c r="F233" s="167">
        <v>1</v>
      </c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>
        <v>1</v>
      </c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>
        <v>1</v>
      </c>
      <c r="AJ233" s="163"/>
      <c r="AK233" s="163"/>
      <c r="AL233" s="163"/>
      <c r="AM233" s="167"/>
      <c r="AN233" s="167"/>
      <c r="AO233" s="167"/>
      <c r="AP233" s="167">
        <v>1</v>
      </c>
      <c r="AQ233" s="167"/>
      <c r="AR233" s="163"/>
      <c r="AS233" s="163"/>
      <c r="AT233" s="167"/>
      <c r="AU233" s="163"/>
      <c r="AV233" s="167">
        <v>1</v>
      </c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2</v>
      </c>
      <c r="F247" s="167">
        <v>2</v>
      </c>
      <c r="G247" s="167"/>
      <c r="H247" s="163"/>
      <c r="I247" s="163"/>
      <c r="J247" s="167"/>
      <c r="K247" s="167"/>
      <c r="L247" s="167"/>
      <c r="M247" s="167"/>
      <c r="N247" s="163"/>
      <c r="O247" s="167"/>
      <c r="P247" s="167">
        <v>1</v>
      </c>
      <c r="Q247" s="163"/>
      <c r="R247" s="167">
        <v>1</v>
      </c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>
        <v>2</v>
      </c>
      <c r="AJ247" s="163">
        <v>2</v>
      </c>
      <c r="AK247" s="163"/>
      <c r="AL247" s="163"/>
      <c r="AM247" s="167"/>
      <c r="AN247" s="167"/>
      <c r="AO247" s="167"/>
      <c r="AP247" s="167">
        <v>2</v>
      </c>
      <c r="AQ247" s="167"/>
      <c r="AR247" s="163"/>
      <c r="AS247" s="163"/>
      <c r="AT247" s="167"/>
      <c r="AU247" s="163"/>
      <c r="AV247" s="167"/>
      <c r="AW247" s="167">
        <v>2</v>
      </c>
      <c r="AX247" s="167">
        <v>2</v>
      </c>
      <c r="AY247" s="167"/>
      <c r="AZ247" s="167"/>
      <c r="BA247" s="163"/>
      <c r="BB247" s="163"/>
      <c r="BC247" s="163">
        <v>2</v>
      </c>
      <c r="BD247" s="163"/>
      <c r="BE247" s="167"/>
      <c r="BF247" s="167"/>
      <c r="BG247" s="167"/>
      <c r="BH247" s="167"/>
      <c r="BI247" s="167">
        <v>1</v>
      </c>
      <c r="BJ247" s="167"/>
      <c r="BK247" s="167">
        <v>1</v>
      </c>
      <c r="BL247" s="167"/>
      <c r="BM247" s="167"/>
      <c r="BN247" s="167"/>
      <c r="BO247" s="167"/>
      <c r="BP247" s="163">
        <v>1</v>
      </c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4</v>
      </c>
      <c r="F248" s="163">
        <f t="shared" si="12"/>
        <v>4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2</v>
      </c>
      <c r="R248" s="163">
        <f t="shared" si="12"/>
        <v>2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2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2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1</v>
      </c>
      <c r="AN248" s="163">
        <f t="shared" si="13"/>
        <v>0</v>
      </c>
      <c r="AO248" s="163">
        <f t="shared" si="13"/>
        <v>2</v>
      </c>
      <c r="AP248" s="163">
        <f t="shared" si="13"/>
        <v>1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2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>
      <c r="A252" s="5">
        <v>239</v>
      </c>
      <c r="B252" s="10" t="s">
        <v>1118</v>
      </c>
      <c r="C252" s="18" t="s">
        <v>1608</v>
      </c>
      <c r="D252" s="18"/>
      <c r="E252" s="163">
        <v>1</v>
      </c>
      <c r="F252" s="167">
        <v>1</v>
      </c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>
        <v>1</v>
      </c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>
        <v>1</v>
      </c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>
        <v>1</v>
      </c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>
      <c r="A267" s="5">
        <v>254</v>
      </c>
      <c r="B267" s="10" t="s">
        <v>1133</v>
      </c>
      <c r="C267" s="18" t="s">
        <v>185</v>
      </c>
      <c r="D267" s="18"/>
      <c r="E267" s="163">
        <v>2</v>
      </c>
      <c r="F267" s="167">
        <v>2</v>
      </c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>
        <v>1</v>
      </c>
      <c r="R267" s="167">
        <v>1</v>
      </c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>
        <v>2</v>
      </c>
      <c r="AJ267" s="163"/>
      <c r="AK267" s="163"/>
      <c r="AL267" s="163"/>
      <c r="AM267" s="167"/>
      <c r="AN267" s="167"/>
      <c r="AO267" s="167">
        <v>2</v>
      </c>
      <c r="AP267" s="167"/>
      <c r="AQ267" s="167"/>
      <c r="AR267" s="163"/>
      <c r="AS267" s="163"/>
      <c r="AT267" s="167"/>
      <c r="AU267" s="163"/>
      <c r="AV267" s="167">
        <v>2</v>
      </c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>
      <c r="A281" s="5">
        <v>268</v>
      </c>
      <c r="B281" s="10" t="s">
        <v>1142</v>
      </c>
      <c r="C281" s="18" t="s">
        <v>189</v>
      </c>
      <c r="D281" s="18"/>
      <c r="E281" s="163">
        <v>1</v>
      </c>
      <c r="F281" s="167">
        <v>1</v>
      </c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>
        <v>1</v>
      </c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>
        <v>1</v>
      </c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>
        <v>1</v>
      </c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0</v>
      </c>
      <c r="F366" s="163">
        <f t="shared" si="14"/>
        <v>0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0</v>
      </c>
      <c r="S366" s="163">
        <f t="shared" si="14"/>
        <v>0</v>
      </c>
      <c r="T366" s="163">
        <f t="shared" si="14"/>
        <v>0</v>
      </c>
      <c r="U366" s="163">
        <f t="shared" si="14"/>
        <v>0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0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0</v>
      </c>
      <c r="AN366" s="163">
        <f t="shared" si="15"/>
        <v>0</v>
      </c>
      <c r="AO366" s="163">
        <f t="shared" si="15"/>
        <v>0</v>
      </c>
      <c r="AP366" s="163">
        <f t="shared" si="15"/>
        <v>0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19</v>
      </c>
      <c r="F407" s="163">
        <f t="shared" si="16"/>
        <v>19</v>
      </c>
      <c r="G407" s="163">
        <f t="shared" si="16"/>
        <v>0</v>
      </c>
      <c r="H407" s="163">
        <f t="shared" si="16"/>
        <v>1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1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4</v>
      </c>
      <c r="Q407" s="163">
        <f t="shared" si="16"/>
        <v>4</v>
      </c>
      <c r="R407" s="163">
        <f t="shared" si="16"/>
        <v>9</v>
      </c>
      <c r="S407" s="163">
        <f t="shared" si="16"/>
        <v>1</v>
      </c>
      <c r="T407" s="163">
        <f t="shared" si="16"/>
        <v>1</v>
      </c>
      <c r="U407" s="163">
        <f t="shared" si="16"/>
        <v>1</v>
      </c>
      <c r="V407" s="163">
        <f t="shared" si="16"/>
        <v>1</v>
      </c>
      <c r="W407" s="163">
        <f t="shared" si="16"/>
        <v>1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1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1</v>
      </c>
      <c r="AH407" s="163">
        <f t="shared" si="16"/>
        <v>0</v>
      </c>
      <c r="AI407" s="163">
        <f t="shared" si="16"/>
        <v>14</v>
      </c>
      <c r="AJ407" s="163">
        <f t="shared" si="16"/>
        <v>2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6</v>
      </c>
      <c r="AN407" s="163">
        <f t="shared" si="17"/>
        <v>0</v>
      </c>
      <c r="AO407" s="163">
        <f t="shared" si="17"/>
        <v>9</v>
      </c>
      <c r="AP407" s="163">
        <f t="shared" si="17"/>
        <v>4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4</v>
      </c>
      <c r="AW407" s="163">
        <f t="shared" si="17"/>
        <v>2</v>
      </c>
      <c r="AX407" s="163">
        <f t="shared" si="17"/>
        <v>1</v>
      </c>
      <c r="AY407" s="163">
        <f t="shared" si="17"/>
        <v>0</v>
      </c>
      <c r="AZ407" s="163">
        <f t="shared" si="17"/>
        <v>1</v>
      </c>
      <c r="BA407" s="163">
        <f t="shared" si="17"/>
        <v>0</v>
      </c>
      <c r="BB407" s="163">
        <f t="shared" si="17"/>
        <v>0</v>
      </c>
      <c r="BC407" s="163">
        <f t="shared" si="17"/>
        <v>1</v>
      </c>
      <c r="BD407" s="163">
        <f t="shared" si="17"/>
        <v>0</v>
      </c>
      <c r="BE407" s="163">
        <f t="shared" si="17"/>
        <v>1</v>
      </c>
      <c r="BF407" s="163">
        <f t="shared" si="17"/>
        <v>0</v>
      </c>
      <c r="BG407" s="163">
        <f t="shared" si="17"/>
        <v>0</v>
      </c>
      <c r="BH407" s="163">
        <f t="shared" si="17"/>
        <v>1</v>
      </c>
      <c r="BI407" s="163">
        <f t="shared" si="17"/>
        <v>1</v>
      </c>
      <c r="BJ407" s="163">
        <f t="shared" si="17"/>
        <v>1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>
      <c r="A419" s="5">
        <v>406</v>
      </c>
      <c r="B419" s="10" t="s">
        <v>1251</v>
      </c>
      <c r="C419" s="18" t="s">
        <v>252</v>
      </c>
      <c r="D419" s="18"/>
      <c r="E419" s="163">
        <v>2</v>
      </c>
      <c r="F419" s="167">
        <v>2</v>
      </c>
      <c r="G419" s="167"/>
      <c r="H419" s="163"/>
      <c r="I419" s="163"/>
      <c r="J419" s="167"/>
      <c r="K419" s="167"/>
      <c r="L419" s="167"/>
      <c r="M419" s="167"/>
      <c r="N419" s="163"/>
      <c r="O419" s="167"/>
      <c r="P419" s="163">
        <v>2</v>
      </c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>
        <v>2</v>
      </c>
      <c r="AJ419" s="163">
        <v>1</v>
      </c>
      <c r="AK419" s="167"/>
      <c r="AL419" s="163"/>
      <c r="AM419" s="167"/>
      <c r="AN419" s="167"/>
      <c r="AO419" s="163">
        <v>2</v>
      </c>
      <c r="AP419" s="163"/>
      <c r="AQ419" s="167"/>
      <c r="AR419" s="167"/>
      <c r="AS419" s="167"/>
      <c r="AT419" s="167"/>
      <c r="AU419" s="163"/>
      <c r="AV419" s="167">
        <v>1</v>
      </c>
      <c r="AW419" s="163">
        <v>1</v>
      </c>
      <c r="AX419" s="167">
        <v>1</v>
      </c>
      <c r="AY419" s="167"/>
      <c r="AZ419" s="163"/>
      <c r="BA419" s="163"/>
      <c r="BB419" s="167"/>
      <c r="BC419" s="167"/>
      <c r="BD419" s="167"/>
      <c r="BE419" s="167">
        <v>1</v>
      </c>
      <c r="BF419" s="163"/>
      <c r="BG419" s="167"/>
      <c r="BH419" s="163"/>
      <c r="BI419" s="167">
        <v>1</v>
      </c>
      <c r="BJ419" s="167">
        <v>1</v>
      </c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9</v>
      </c>
      <c r="F436" s="167">
        <v>9</v>
      </c>
      <c r="G436" s="167"/>
      <c r="H436" s="163"/>
      <c r="I436" s="163"/>
      <c r="J436" s="167"/>
      <c r="K436" s="167"/>
      <c r="L436" s="167">
        <v>1</v>
      </c>
      <c r="M436" s="167"/>
      <c r="N436" s="163"/>
      <c r="O436" s="167"/>
      <c r="P436" s="163">
        <v>2</v>
      </c>
      <c r="Q436" s="167">
        <v>1</v>
      </c>
      <c r="R436" s="167">
        <v>4</v>
      </c>
      <c r="S436" s="163">
        <v>1</v>
      </c>
      <c r="T436" s="163">
        <v>1</v>
      </c>
      <c r="U436" s="167"/>
      <c r="V436" s="167">
        <v>1</v>
      </c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>
        <v>1</v>
      </c>
      <c r="AH436" s="167"/>
      <c r="AI436" s="167">
        <v>7</v>
      </c>
      <c r="AJ436" s="163">
        <v>1</v>
      </c>
      <c r="AK436" s="167"/>
      <c r="AL436" s="163"/>
      <c r="AM436" s="167">
        <v>2</v>
      </c>
      <c r="AN436" s="167"/>
      <c r="AO436" s="163">
        <v>3</v>
      </c>
      <c r="AP436" s="163">
        <v>4</v>
      </c>
      <c r="AQ436" s="167"/>
      <c r="AR436" s="167"/>
      <c r="AS436" s="167"/>
      <c r="AT436" s="167"/>
      <c r="AU436" s="163"/>
      <c r="AV436" s="167">
        <v>2</v>
      </c>
      <c r="AW436" s="163">
        <v>1</v>
      </c>
      <c r="AX436" s="167"/>
      <c r="AY436" s="167"/>
      <c r="AZ436" s="163">
        <v>1</v>
      </c>
      <c r="BA436" s="163"/>
      <c r="BB436" s="167"/>
      <c r="BC436" s="167">
        <v>1</v>
      </c>
      <c r="BD436" s="167"/>
      <c r="BE436" s="167"/>
      <c r="BF436" s="163"/>
      <c r="BG436" s="167"/>
      <c r="BH436" s="163">
        <v>1</v>
      </c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8</v>
      </c>
      <c r="F437" s="167">
        <v>8</v>
      </c>
      <c r="G437" s="167"/>
      <c r="H437" s="163">
        <v>1</v>
      </c>
      <c r="I437" s="163"/>
      <c r="J437" s="167"/>
      <c r="K437" s="167"/>
      <c r="L437" s="167"/>
      <c r="M437" s="167"/>
      <c r="N437" s="163"/>
      <c r="O437" s="167"/>
      <c r="P437" s="163"/>
      <c r="Q437" s="167">
        <v>3</v>
      </c>
      <c r="R437" s="167">
        <v>5</v>
      </c>
      <c r="S437" s="163"/>
      <c r="T437" s="163"/>
      <c r="U437" s="167">
        <v>1</v>
      </c>
      <c r="V437" s="167"/>
      <c r="W437" s="167">
        <v>1</v>
      </c>
      <c r="X437" s="167"/>
      <c r="Y437" s="163"/>
      <c r="Z437" s="167"/>
      <c r="AA437" s="163"/>
      <c r="AB437" s="167">
        <v>1</v>
      </c>
      <c r="AC437" s="167"/>
      <c r="AD437" s="163"/>
      <c r="AE437" s="163"/>
      <c r="AF437" s="167"/>
      <c r="AG437" s="167"/>
      <c r="AH437" s="167"/>
      <c r="AI437" s="167">
        <v>5</v>
      </c>
      <c r="AJ437" s="163"/>
      <c r="AK437" s="167"/>
      <c r="AL437" s="163"/>
      <c r="AM437" s="167">
        <v>4</v>
      </c>
      <c r="AN437" s="167"/>
      <c r="AO437" s="163">
        <v>4</v>
      </c>
      <c r="AP437" s="163"/>
      <c r="AQ437" s="167"/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28</v>
      </c>
      <c r="F476" s="163">
        <f t="shared" si="20"/>
        <v>27</v>
      </c>
      <c r="G476" s="163">
        <f t="shared" si="20"/>
        <v>1</v>
      </c>
      <c r="H476" s="163">
        <f t="shared" si="20"/>
        <v>1</v>
      </c>
      <c r="I476" s="163">
        <f t="shared" si="20"/>
        <v>2</v>
      </c>
      <c r="J476" s="163">
        <f t="shared" si="20"/>
        <v>0</v>
      </c>
      <c r="K476" s="163">
        <f t="shared" si="20"/>
        <v>0</v>
      </c>
      <c r="L476" s="163">
        <f t="shared" si="20"/>
        <v>4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6</v>
      </c>
      <c r="Q476" s="163">
        <f t="shared" si="20"/>
        <v>4</v>
      </c>
      <c r="R476" s="163">
        <f t="shared" si="20"/>
        <v>13</v>
      </c>
      <c r="S476" s="163">
        <f t="shared" si="20"/>
        <v>4</v>
      </c>
      <c r="T476" s="163">
        <f t="shared" si="20"/>
        <v>1</v>
      </c>
      <c r="U476" s="163">
        <f t="shared" si="20"/>
        <v>5</v>
      </c>
      <c r="V476" s="163">
        <f t="shared" si="20"/>
        <v>0</v>
      </c>
      <c r="W476" s="163">
        <f t="shared" si="20"/>
        <v>2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2</v>
      </c>
      <c r="AC476" s="163">
        <f t="shared" si="20"/>
        <v>0</v>
      </c>
      <c r="AD476" s="163">
        <f t="shared" si="20"/>
        <v>0</v>
      </c>
      <c r="AE476" s="163">
        <f t="shared" si="20"/>
        <v>1</v>
      </c>
      <c r="AF476" s="163">
        <f t="shared" si="20"/>
        <v>1</v>
      </c>
      <c r="AG476" s="163">
        <f t="shared" si="20"/>
        <v>3</v>
      </c>
      <c r="AH476" s="163">
        <f t="shared" si="20"/>
        <v>0</v>
      </c>
      <c r="AI476" s="163">
        <f t="shared" si="20"/>
        <v>14</v>
      </c>
      <c r="AJ476" s="163">
        <f t="shared" si="20"/>
        <v>3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9</v>
      </c>
      <c r="AN476" s="163">
        <f t="shared" si="21"/>
        <v>0</v>
      </c>
      <c r="AO476" s="163">
        <f t="shared" si="21"/>
        <v>4</v>
      </c>
      <c r="AP476" s="163">
        <f t="shared" si="21"/>
        <v>13</v>
      </c>
      <c r="AQ476" s="163">
        <f t="shared" si="21"/>
        <v>2</v>
      </c>
      <c r="AR476" s="163">
        <f t="shared" si="21"/>
        <v>0</v>
      </c>
      <c r="AS476" s="163">
        <f t="shared" si="21"/>
        <v>0</v>
      </c>
      <c r="AT476" s="163">
        <f t="shared" si="21"/>
        <v>3</v>
      </c>
      <c r="AU476" s="163">
        <f t="shared" si="21"/>
        <v>0</v>
      </c>
      <c r="AV476" s="163">
        <f t="shared" si="21"/>
        <v>4</v>
      </c>
      <c r="AW476" s="163">
        <f t="shared" si="21"/>
        <v>4</v>
      </c>
      <c r="AX476" s="163">
        <f t="shared" si="21"/>
        <v>1</v>
      </c>
      <c r="AY476" s="163">
        <f t="shared" si="21"/>
        <v>2</v>
      </c>
      <c r="AZ476" s="163">
        <f t="shared" si="21"/>
        <v>1</v>
      </c>
      <c r="BA476" s="163">
        <f t="shared" si="21"/>
        <v>0</v>
      </c>
      <c r="BB476" s="163">
        <f t="shared" si="21"/>
        <v>0</v>
      </c>
      <c r="BC476" s="163">
        <f t="shared" si="21"/>
        <v>3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1</v>
      </c>
      <c r="BH476" s="163">
        <f t="shared" si="21"/>
        <v>3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1</v>
      </c>
      <c r="BN476" s="163">
        <f t="shared" si="21"/>
        <v>0</v>
      </c>
      <c r="BO476" s="163">
        <f t="shared" si="21"/>
        <v>0</v>
      </c>
      <c r="BP476" s="163">
        <f t="shared" si="21"/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11</v>
      </c>
      <c r="F503" s="167">
        <v>11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>
        <v>2</v>
      </c>
      <c r="Q503" s="163"/>
      <c r="R503" s="167">
        <v>7</v>
      </c>
      <c r="S503" s="167">
        <v>1</v>
      </c>
      <c r="T503" s="167">
        <v>1</v>
      </c>
      <c r="U503" s="167">
        <v>3</v>
      </c>
      <c r="V503" s="163"/>
      <c r="W503" s="167">
        <v>1</v>
      </c>
      <c r="X503" s="167"/>
      <c r="Y503" s="167"/>
      <c r="Z503" s="167"/>
      <c r="AA503" s="167"/>
      <c r="AB503" s="167">
        <v>2</v>
      </c>
      <c r="AC503" s="167"/>
      <c r="AD503" s="167"/>
      <c r="AE503" s="167">
        <v>1</v>
      </c>
      <c r="AF503" s="167"/>
      <c r="AG503" s="167">
        <v>2</v>
      </c>
      <c r="AH503" s="167"/>
      <c r="AI503" s="167">
        <v>2</v>
      </c>
      <c r="AJ503" s="163"/>
      <c r="AK503" s="163"/>
      <c r="AL503" s="163"/>
      <c r="AM503" s="167">
        <v>4</v>
      </c>
      <c r="AN503" s="167"/>
      <c r="AO503" s="167">
        <v>1</v>
      </c>
      <c r="AP503" s="167">
        <v>6</v>
      </c>
      <c r="AQ503" s="167"/>
      <c r="AR503" s="163"/>
      <c r="AS503" s="163"/>
      <c r="AT503" s="167">
        <v>1</v>
      </c>
      <c r="AU503" s="163"/>
      <c r="AV503" s="167">
        <v>2</v>
      </c>
      <c r="AW503" s="167">
        <v>1</v>
      </c>
      <c r="AX503" s="167"/>
      <c r="AY503" s="167">
        <v>1</v>
      </c>
      <c r="AZ503" s="167"/>
      <c r="BA503" s="163"/>
      <c r="BB503" s="163"/>
      <c r="BC503" s="163"/>
      <c r="BD503" s="163"/>
      <c r="BE503" s="167"/>
      <c r="BF503" s="167"/>
      <c r="BG503" s="167">
        <v>1</v>
      </c>
      <c r="BH503" s="167">
        <v>1</v>
      </c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6</v>
      </c>
      <c r="F504" s="167">
        <v>6</v>
      </c>
      <c r="G504" s="167"/>
      <c r="H504" s="163">
        <v>1</v>
      </c>
      <c r="I504" s="163"/>
      <c r="J504" s="167"/>
      <c r="K504" s="167"/>
      <c r="L504" s="167"/>
      <c r="M504" s="167"/>
      <c r="N504" s="163"/>
      <c r="O504" s="167"/>
      <c r="P504" s="167">
        <v>1</v>
      </c>
      <c r="Q504" s="163">
        <v>1</v>
      </c>
      <c r="R504" s="167">
        <v>1</v>
      </c>
      <c r="S504" s="167">
        <v>3</v>
      </c>
      <c r="T504" s="167"/>
      <c r="U504" s="167">
        <v>2</v>
      </c>
      <c r="V504" s="163"/>
      <c r="W504" s="167">
        <v>1</v>
      </c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1</v>
      </c>
      <c r="AH504" s="167"/>
      <c r="AI504" s="167">
        <v>2</v>
      </c>
      <c r="AJ504" s="163"/>
      <c r="AK504" s="163"/>
      <c r="AL504" s="163"/>
      <c r="AM504" s="167">
        <v>3</v>
      </c>
      <c r="AN504" s="167"/>
      <c r="AO504" s="167">
        <v>1</v>
      </c>
      <c r="AP504" s="167">
        <v>1</v>
      </c>
      <c r="AQ504" s="167">
        <v>1</v>
      </c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3</v>
      </c>
      <c r="F508" s="167">
        <v>3</v>
      </c>
      <c r="G508" s="167"/>
      <c r="H508" s="163"/>
      <c r="I508" s="163"/>
      <c r="J508" s="167"/>
      <c r="K508" s="167"/>
      <c r="L508" s="167">
        <v>3</v>
      </c>
      <c r="M508" s="167"/>
      <c r="N508" s="163"/>
      <c r="O508" s="167"/>
      <c r="P508" s="167">
        <v>1</v>
      </c>
      <c r="Q508" s="163"/>
      <c r="R508" s="167">
        <v>2</v>
      </c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3</v>
      </c>
      <c r="AJ508" s="163"/>
      <c r="AK508" s="163"/>
      <c r="AL508" s="163"/>
      <c r="AM508" s="167">
        <v>1</v>
      </c>
      <c r="AN508" s="167"/>
      <c r="AO508" s="167">
        <v>1</v>
      </c>
      <c r="AP508" s="167">
        <v>1</v>
      </c>
      <c r="AQ508" s="167"/>
      <c r="AR508" s="163"/>
      <c r="AS508" s="163"/>
      <c r="AT508" s="167">
        <v>1</v>
      </c>
      <c r="AU508" s="163"/>
      <c r="AV508" s="167">
        <v>1</v>
      </c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8</v>
      </c>
      <c r="F509" s="167">
        <v>7</v>
      </c>
      <c r="G509" s="167">
        <v>1</v>
      </c>
      <c r="H509" s="163"/>
      <c r="I509" s="163">
        <v>2</v>
      </c>
      <c r="J509" s="167"/>
      <c r="K509" s="167"/>
      <c r="L509" s="167">
        <v>1</v>
      </c>
      <c r="M509" s="167"/>
      <c r="N509" s="163"/>
      <c r="O509" s="167"/>
      <c r="P509" s="167">
        <v>2</v>
      </c>
      <c r="Q509" s="163">
        <v>3</v>
      </c>
      <c r="R509" s="167">
        <v>3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>
        <v>1</v>
      </c>
      <c r="AG509" s="167"/>
      <c r="AH509" s="167"/>
      <c r="AI509" s="167">
        <v>7</v>
      </c>
      <c r="AJ509" s="163">
        <v>3</v>
      </c>
      <c r="AK509" s="163"/>
      <c r="AL509" s="163"/>
      <c r="AM509" s="167">
        <v>1</v>
      </c>
      <c r="AN509" s="167"/>
      <c r="AO509" s="167">
        <v>1</v>
      </c>
      <c r="AP509" s="167">
        <v>5</v>
      </c>
      <c r="AQ509" s="167">
        <v>1</v>
      </c>
      <c r="AR509" s="163"/>
      <c r="AS509" s="163"/>
      <c r="AT509" s="167">
        <v>1</v>
      </c>
      <c r="AU509" s="163"/>
      <c r="AV509" s="167">
        <v>1</v>
      </c>
      <c r="AW509" s="167">
        <v>3</v>
      </c>
      <c r="AX509" s="167">
        <v>1</v>
      </c>
      <c r="AY509" s="167">
        <v>1</v>
      </c>
      <c r="AZ509" s="167">
        <v>1</v>
      </c>
      <c r="BA509" s="163"/>
      <c r="BB509" s="163"/>
      <c r="BC509" s="163">
        <v>3</v>
      </c>
      <c r="BD509" s="163"/>
      <c r="BE509" s="167"/>
      <c r="BF509" s="167"/>
      <c r="BG509" s="167"/>
      <c r="BH509" s="167">
        <v>2</v>
      </c>
      <c r="BI509" s="167"/>
      <c r="BJ509" s="167"/>
      <c r="BK509" s="167"/>
      <c r="BL509" s="167"/>
      <c r="BM509" s="167">
        <v>1</v>
      </c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34</v>
      </c>
      <c r="F516" s="163">
        <f t="shared" si="22"/>
        <v>33</v>
      </c>
      <c r="G516" s="163">
        <f t="shared" si="22"/>
        <v>1</v>
      </c>
      <c r="H516" s="163">
        <f t="shared" si="22"/>
        <v>5</v>
      </c>
      <c r="I516" s="163">
        <f t="shared" si="22"/>
        <v>11</v>
      </c>
      <c r="J516" s="163">
        <f t="shared" si="22"/>
        <v>0</v>
      </c>
      <c r="K516" s="163">
        <f t="shared" si="22"/>
        <v>0</v>
      </c>
      <c r="L516" s="163">
        <f t="shared" si="22"/>
        <v>9</v>
      </c>
      <c r="M516" s="163">
        <f t="shared" si="22"/>
        <v>0</v>
      </c>
      <c r="N516" s="163">
        <f t="shared" si="22"/>
        <v>0</v>
      </c>
      <c r="O516" s="163">
        <f t="shared" si="22"/>
        <v>4</v>
      </c>
      <c r="P516" s="163">
        <f t="shared" si="22"/>
        <v>10</v>
      </c>
      <c r="Q516" s="163">
        <f t="shared" si="22"/>
        <v>10</v>
      </c>
      <c r="R516" s="163">
        <f t="shared" si="22"/>
        <v>8</v>
      </c>
      <c r="S516" s="163">
        <f t="shared" si="22"/>
        <v>2</v>
      </c>
      <c r="T516" s="163">
        <f t="shared" si="22"/>
        <v>0</v>
      </c>
      <c r="U516" s="163">
        <f t="shared" si="22"/>
        <v>2</v>
      </c>
      <c r="V516" s="163">
        <f t="shared" si="22"/>
        <v>1</v>
      </c>
      <c r="W516" s="163">
        <f t="shared" si="22"/>
        <v>1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2</v>
      </c>
      <c r="AE516" s="163">
        <f t="shared" si="22"/>
        <v>4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24</v>
      </c>
      <c r="AJ516" s="163">
        <f t="shared" si="22"/>
        <v>9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8</v>
      </c>
      <c r="AN516" s="163">
        <f t="shared" si="23"/>
        <v>0</v>
      </c>
      <c r="AO516" s="163">
        <f t="shared" si="23"/>
        <v>7</v>
      </c>
      <c r="AP516" s="163">
        <f t="shared" si="23"/>
        <v>13</v>
      </c>
      <c r="AQ516" s="163">
        <f t="shared" si="23"/>
        <v>5</v>
      </c>
      <c r="AR516" s="163">
        <f t="shared" si="23"/>
        <v>1</v>
      </c>
      <c r="AS516" s="163">
        <f t="shared" si="23"/>
        <v>0</v>
      </c>
      <c r="AT516" s="163">
        <f t="shared" si="23"/>
        <v>2</v>
      </c>
      <c r="AU516" s="163">
        <f t="shared" si="23"/>
        <v>0</v>
      </c>
      <c r="AV516" s="163">
        <f t="shared" si="23"/>
        <v>2</v>
      </c>
      <c r="AW516" s="163">
        <f t="shared" si="23"/>
        <v>9</v>
      </c>
      <c r="AX516" s="163">
        <f t="shared" si="23"/>
        <v>4</v>
      </c>
      <c r="AY516" s="163">
        <f t="shared" si="23"/>
        <v>3</v>
      </c>
      <c r="AZ516" s="163">
        <f t="shared" si="23"/>
        <v>2</v>
      </c>
      <c r="BA516" s="163">
        <f t="shared" si="23"/>
        <v>2</v>
      </c>
      <c r="BB516" s="163">
        <f t="shared" si="23"/>
        <v>0</v>
      </c>
      <c r="BC516" s="163">
        <f t="shared" si="23"/>
        <v>6</v>
      </c>
      <c r="BD516" s="163">
        <f t="shared" si="23"/>
        <v>0</v>
      </c>
      <c r="BE516" s="163">
        <f t="shared" si="23"/>
        <v>0</v>
      </c>
      <c r="BF516" s="163">
        <f t="shared" si="23"/>
        <v>1</v>
      </c>
      <c r="BG516" s="163">
        <f t="shared" si="23"/>
        <v>0</v>
      </c>
      <c r="BH516" s="163">
        <f t="shared" si="23"/>
        <v>3</v>
      </c>
      <c r="BI516" s="163">
        <f t="shared" si="23"/>
        <v>1</v>
      </c>
      <c r="BJ516" s="163">
        <f t="shared" si="23"/>
        <v>1</v>
      </c>
      <c r="BK516" s="163">
        <f t="shared" si="23"/>
        <v>0</v>
      </c>
      <c r="BL516" s="163">
        <f t="shared" si="23"/>
        <v>0</v>
      </c>
      <c r="BM516" s="163">
        <f t="shared" si="23"/>
        <v>3</v>
      </c>
      <c r="BN516" s="163">
        <f t="shared" si="23"/>
        <v>3</v>
      </c>
      <c r="BO516" s="163">
        <f t="shared" si="23"/>
        <v>0</v>
      </c>
      <c r="BP516" s="163">
        <f t="shared" si="23"/>
        <v>2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10</v>
      </c>
      <c r="F521" s="167">
        <v>10</v>
      </c>
      <c r="G521" s="167"/>
      <c r="H521" s="163"/>
      <c r="I521" s="163"/>
      <c r="J521" s="167"/>
      <c r="K521" s="167"/>
      <c r="L521" s="167">
        <v>6</v>
      </c>
      <c r="M521" s="167"/>
      <c r="N521" s="163"/>
      <c r="O521" s="167"/>
      <c r="P521" s="167">
        <v>3</v>
      </c>
      <c r="Q521" s="163">
        <v>3</v>
      </c>
      <c r="R521" s="167">
        <v>4</v>
      </c>
      <c r="S521" s="167"/>
      <c r="T521" s="167"/>
      <c r="U521" s="167">
        <v>1</v>
      </c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9</v>
      </c>
      <c r="AJ521" s="163">
        <v>2</v>
      </c>
      <c r="AK521" s="163"/>
      <c r="AL521" s="163"/>
      <c r="AM521" s="167">
        <v>2</v>
      </c>
      <c r="AN521" s="167"/>
      <c r="AO521" s="167">
        <v>4</v>
      </c>
      <c r="AP521" s="167">
        <v>4</v>
      </c>
      <c r="AQ521" s="167"/>
      <c r="AR521" s="163"/>
      <c r="AS521" s="163"/>
      <c r="AT521" s="167">
        <v>1</v>
      </c>
      <c r="AU521" s="163"/>
      <c r="AV521" s="167">
        <v>1</v>
      </c>
      <c r="AW521" s="167">
        <v>2</v>
      </c>
      <c r="AX521" s="167">
        <v>2</v>
      </c>
      <c r="AY521" s="167"/>
      <c r="AZ521" s="167"/>
      <c r="BA521" s="163"/>
      <c r="BB521" s="163"/>
      <c r="BC521" s="163">
        <v>1</v>
      </c>
      <c r="BD521" s="163"/>
      <c r="BE521" s="167"/>
      <c r="BF521" s="167">
        <v>1</v>
      </c>
      <c r="BG521" s="167"/>
      <c r="BH521" s="167"/>
      <c r="BI521" s="167">
        <v>1</v>
      </c>
      <c r="BJ521" s="167">
        <v>1</v>
      </c>
      <c r="BK521" s="167"/>
      <c r="BL521" s="167"/>
      <c r="BM521" s="167"/>
      <c r="BN521" s="167"/>
      <c r="BO521" s="167"/>
      <c r="BP521" s="163">
        <v>1</v>
      </c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11</v>
      </c>
      <c r="F522" s="167">
        <v>10</v>
      </c>
      <c r="G522" s="167">
        <v>1</v>
      </c>
      <c r="H522" s="163"/>
      <c r="I522" s="163">
        <v>11</v>
      </c>
      <c r="J522" s="167"/>
      <c r="K522" s="167"/>
      <c r="L522" s="167">
        <v>2</v>
      </c>
      <c r="M522" s="167"/>
      <c r="N522" s="163"/>
      <c r="O522" s="167">
        <v>4</v>
      </c>
      <c r="P522" s="167">
        <v>4</v>
      </c>
      <c r="Q522" s="163">
        <v>3</v>
      </c>
      <c r="R522" s="167"/>
      <c r="S522" s="167"/>
      <c r="T522" s="167"/>
      <c r="U522" s="167">
        <v>1</v>
      </c>
      <c r="V522" s="163">
        <v>1</v>
      </c>
      <c r="W522" s="167">
        <v>1</v>
      </c>
      <c r="X522" s="167"/>
      <c r="Y522" s="167"/>
      <c r="Z522" s="167"/>
      <c r="AA522" s="167"/>
      <c r="AB522" s="167"/>
      <c r="AC522" s="167"/>
      <c r="AD522" s="167">
        <v>2</v>
      </c>
      <c r="AE522" s="167">
        <v>3</v>
      </c>
      <c r="AF522" s="167"/>
      <c r="AG522" s="167"/>
      <c r="AH522" s="167"/>
      <c r="AI522" s="167">
        <v>3</v>
      </c>
      <c r="AJ522" s="163">
        <v>2</v>
      </c>
      <c r="AK522" s="163"/>
      <c r="AL522" s="163"/>
      <c r="AM522" s="167">
        <v>2</v>
      </c>
      <c r="AN522" s="167"/>
      <c r="AO522" s="167">
        <v>2</v>
      </c>
      <c r="AP522" s="167">
        <v>4</v>
      </c>
      <c r="AQ522" s="167">
        <v>2</v>
      </c>
      <c r="AR522" s="163">
        <v>1</v>
      </c>
      <c r="AS522" s="163"/>
      <c r="AT522" s="167"/>
      <c r="AU522" s="163"/>
      <c r="AV522" s="167"/>
      <c r="AW522" s="167">
        <v>2</v>
      </c>
      <c r="AX522" s="167">
        <v>1</v>
      </c>
      <c r="AY522" s="167">
        <v>1</v>
      </c>
      <c r="AZ522" s="167"/>
      <c r="BA522" s="163">
        <v>1</v>
      </c>
      <c r="BB522" s="163"/>
      <c r="BC522" s="163">
        <v>1</v>
      </c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>
        <v>1</v>
      </c>
      <c r="BN522" s="167">
        <v>1</v>
      </c>
      <c r="BO522" s="167"/>
      <c r="BP522" s="163">
        <v>1</v>
      </c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/>
      <c r="J523" s="167"/>
      <c r="K523" s="167"/>
      <c r="L523" s="167">
        <v>1</v>
      </c>
      <c r="M523" s="167"/>
      <c r="N523" s="163"/>
      <c r="O523" s="167"/>
      <c r="P523" s="167">
        <v>1</v>
      </c>
      <c r="Q523" s="163"/>
      <c r="R523" s="167"/>
      <c r="S523" s="167">
        <v>1</v>
      </c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2</v>
      </c>
      <c r="AJ523" s="163">
        <v>2</v>
      </c>
      <c r="AK523" s="163"/>
      <c r="AL523" s="163"/>
      <c r="AM523" s="167">
        <v>1</v>
      </c>
      <c r="AN523" s="167"/>
      <c r="AO523" s="167">
        <v>1</v>
      </c>
      <c r="AP523" s="167"/>
      <c r="AQ523" s="167"/>
      <c r="AR523" s="163"/>
      <c r="AS523" s="163"/>
      <c r="AT523" s="167"/>
      <c r="AU523" s="163"/>
      <c r="AV523" s="167"/>
      <c r="AW523" s="167">
        <v>2</v>
      </c>
      <c r="AX523" s="167"/>
      <c r="AY523" s="167">
        <v>1</v>
      </c>
      <c r="AZ523" s="167">
        <v>1</v>
      </c>
      <c r="BA523" s="163">
        <v>1</v>
      </c>
      <c r="BB523" s="163"/>
      <c r="BC523" s="163">
        <v>1</v>
      </c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>
        <v>2</v>
      </c>
      <c r="BN523" s="167">
        <v>2</v>
      </c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4</v>
      </c>
      <c r="F524" s="167">
        <v>4</v>
      </c>
      <c r="G524" s="167"/>
      <c r="H524" s="163">
        <v>1</v>
      </c>
      <c r="I524" s="163"/>
      <c r="J524" s="167"/>
      <c r="K524" s="167"/>
      <c r="L524" s="167"/>
      <c r="M524" s="167"/>
      <c r="N524" s="163"/>
      <c r="O524" s="167"/>
      <c r="P524" s="167"/>
      <c r="Q524" s="163">
        <v>2</v>
      </c>
      <c r="R524" s="167">
        <v>2</v>
      </c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4</v>
      </c>
      <c r="AJ524" s="163">
        <v>3</v>
      </c>
      <c r="AK524" s="163"/>
      <c r="AL524" s="163"/>
      <c r="AM524" s="167">
        <v>1</v>
      </c>
      <c r="AN524" s="167"/>
      <c r="AO524" s="167"/>
      <c r="AP524" s="167">
        <v>2</v>
      </c>
      <c r="AQ524" s="167">
        <v>1</v>
      </c>
      <c r="AR524" s="163"/>
      <c r="AS524" s="163"/>
      <c r="AT524" s="167"/>
      <c r="AU524" s="163"/>
      <c r="AV524" s="167"/>
      <c r="AW524" s="167">
        <v>3</v>
      </c>
      <c r="AX524" s="167">
        <v>1</v>
      </c>
      <c r="AY524" s="167">
        <v>1</v>
      </c>
      <c r="AZ524" s="167">
        <v>1</v>
      </c>
      <c r="BA524" s="163"/>
      <c r="BB524" s="163"/>
      <c r="BC524" s="163">
        <v>3</v>
      </c>
      <c r="BD524" s="163"/>
      <c r="BE524" s="167"/>
      <c r="BF524" s="167"/>
      <c r="BG524" s="167"/>
      <c r="BH524" s="167">
        <v>3</v>
      </c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>
      <c r="A543" s="5">
        <v>530</v>
      </c>
      <c r="B543" s="10" t="s">
        <v>310</v>
      </c>
      <c r="C543" s="18" t="s">
        <v>296</v>
      </c>
      <c r="D543" s="18"/>
      <c r="E543" s="163">
        <v>1</v>
      </c>
      <c r="F543" s="167">
        <v>1</v>
      </c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>
        <v>1</v>
      </c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>
        <v>1</v>
      </c>
      <c r="AJ543" s="163"/>
      <c r="AK543" s="163"/>
      <c r="AL543" s="163"/>
      <c r="AM543" s="167">
        <v>1</v>
      </c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>
      <c r="A548" s="5">
        <v>535</v>
      </c>
      <c r="B548" s="10" t="s">
        <v>313</v>
      </c>
      <c r="C548" s="18" t="s">
        <v>297</v>
      </c>
      <c r="D548" s="18"/>
      <c r="E548" s="163">
        <v>1</v>
      </c>
      <c r="F548" s="167">
        <v>1</v>
      </c>
      <c r="G548" s="167"/>
      <c r="H548" s="163">
        <v>1</v>
      </c>
      <c r="I548" s="163"/>
      <c r="J548" s="167"/>
      <c r="K548" s="167"/>
      <c r="L548" s="167"/>
      <c r="M548" s="167"/>
      <c r="N548" s="163"/>
      <c r="O548" s="167"/>
      <c r="P548" s="167"/>
      <c r="Q548" s="163">
        <v>1</v>
      </c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>
        <v>1</v>
      </c>
      <c r="AJ548" s="163"/>
      <c r="AK548" s="163"/>
      <c r="AL548" s="163"/>
      <c r="AM548" s="167"/>
      <c r="AN548" s="167"/>
      <c r="AO548" s="167"/>
      <c r="AP548" s="167"/>
      <c r="AQ548" s="167">
        <v>1</v>
      </c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>
      <c r="A549" s="5">
        <v>536</v>
      </c>
      <c r="B549" s="10" t="s">
        <v>314</v>
      </c>
      <c r="C549" s="18" t="s">
        <v>297</v>
      </c>
      <c r="D549" s="18"/>
      <c r="E549" s="163">
        <v>2</v>
      </c>
      <c r="F549" s="167">
        <v>2</v>
      </c>
      <c r="G549" s="167"/>
      <c r="H549" s="163">
        <v>2</v>
      </c>
      <c r="I549" s="163"/>
      <c r="J549" s="167"/>
      <c r="K549" s="167"/>
      <c r="L549" s="167"/>
      <c r="M549" s="167"/>
      <c r="N549" s="163"/>
      <c r="O549" s="167"/>
      <c r="P549" s="167"/>
      <c r="Q549" s="163">
        <v>1</v>
      </c>
      <c r="R549" s="167">
        <v>1</v>
      </c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2</v>
      </c>
      <c r="AJ549" s="163"/>
      <c r="AK549" s="163"/>
      <c r="AL549" s="163"/>
      <c r="AM549" s="167">
        <v>1</v>
      </c>
      <c r="AN549" s="167"/>
      <c r="AO549" s="167"/>
      <c r="AP549" s="167">
        <v>1</v>
      </c>
      <c r="AQ549" s="167"/>
      <c r="AR549" s="163"/>
      <c r="AS549" s="163"/>
      <c r="AT549" s="167">
        <v>1</v>
      </c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>
      <c r="A550" s="5">
        <v>537</v>
      </c>
      <c r="B550" s="10" t="s">
        <v>315</v>
      </c>
      <c r="C550" s="18" t="s">
        <v>297</v>
      </c>
      <c r="D550" s="18"/>
      <c r="E550" s="163">
        <v>1</v>
      </c>
      <c r="F550" s="167">
        <v>1</v>
      </c>
      <c r="G550" s="167"/>
      <c r="H550" s="163">
        <v>1</v>
      </c>
      <c r="I550" s="163"/>
      <c r="J550" s="167"/>
      <c r="K550" s="167"/>
      <c r="L550" s="167"/>
      <c r="M550" s="167"/>
      <c r="N550" s="163"/>
      <c r="O550" s="167"/>
      <c r="P550" s="167"/>
      <c r="Q550" s="163"/>
      <c r="R550" s="167">
        <v>1</v>
      </c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>
        <v>1</v>
      </c>
      <c r="AJ550" s="163"/>
      <c r="AK550" s="163"/>
      <c r="AL550" s="163"/>
      <c r="AM550" s="167"/>
      <c r="AN550" s="167"/>
      <c r="AO550" s="167"/>
      <c r="AP550" s="167">
        <v>1</v>
      </c>
      <c r="AQ550" s="167"/>
      <c r="AR550" s="163"/>
      <c r="AS550" s="163"/>
      <c r="AT550" s="167"/>
      <c r="AU550" s="163"/>
      <c r="AV550" s="167">
        <v>1</v>
      </c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>
      <c r="A553" s="5">
        <v>540</v>
      </c>
      <c r="B553" s="10" t="s">
        <v>318</v>
      </c>
      <c r="C553" s="18" t="s">
        <v>298</v>
      </c>
      <c r="D553" s="18"/>
      <c r="E553" s="163">
        <v>1</v>
      </c>
      <c r="F553" s="167">
        <v>1</v>
      </c>
      <c r="G553" s="167"/>
      <c r="H553" s="163"/>
      <c r="I553" s="163"/>
      <c r="J553" s="167"/>
      <c r="K553" s="167"/>
      <c r="L553" s="167"/>
      <c r="M553" s="167"/>
      <c r="N553" s="163"/>
      <c r="O553" s="167"/>
      <c r="P553" s="167">
        <v>1</v>
      </c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>
        <v>1</v>
      </c>
      <c r="AJ553" s="163"/>
      <c r="AK553" s="163"/>
      <c r="AL553" s="163"/>
      <c r="AM553" s="167"/>
      <c r="AN553" s="167"/>
      <c r="AO553" s="167"/>
      <c r="AP553" s="167">
        <v>1</v>
      </c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>
      <c r="A556" s="5">
        <v>543</v>
      </c>
      <c r="B556" s="10" t="s">
        <v>320</v>
      </c>
      <c r="C556" s="18" t="s">
        <v>299</v>
      </c>
      <c r="D556" s="18"/>
      <c r="E556" s="163">
        <v>1</v>
      </c>
      <c r="F556" s="167">
        <v>1</v>
      </c>
      <c r="G556" s="167"/>
      <c r="H556" s="163"/>
      <c r="I556" s="163"/>
      <c r="J556" s="167"/>
      <c r="K556" s="167"/>
      <c r="L556" s="167"/>
      <c r="M556" s="167"/>
      <c r="N556" s="163"/>
      <c r="O556" s="167"/>
      <c r="P556" s="167">
        <v>1</v>
      </c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>
        <v>1</v>
      </c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>
        <v>1</v>
      </c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85</v>
      </c>
      <c r="F558" s="163">
        <f t="shared" si="24"/>
        <v>84</v>
      </c>
      <c r="G558" s="163">
        <f t="shared" si="24"/>
        <v>1</v>
      </c>
      <c r="H558" s="163">
        <f t="shared" si="24"/>
        <v>3</v>
      </c>
      <c r="I558" s="163">
        <f t="shared" si="24"/>
        <v>5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4</v>
      </c>
      <c r="N558" s="163">
        <f t="shared" si="24"/>
        <v>0</v>
      </c>
      <c r="O558" s="163">
        <f t="shared" si="24"/>
        <v>1</v>
      </c>
      <c r="P558" s="163">
        <f t="shared" si="24"/>
        <v>19</v>
      </c>
      <c r="Q558" s="163">
        <f t="shared" si="24"/>
        <v>22</v>
      </c>
      <c r="R558" s="163">
        <f t="shared" si="24"/>
        <v>40</v>
      </c>
      <c r="S558" s="163">
        <f t="shared" si="24"/>
        <v>3</v>
      </c>
      <c r="T558" s="163">
        <f t="shared" si="24"/>
        <v>0</v>
      </c>
      <c r="U558" s="163">
        <f t="shared" si="24"/>
        <v>0</v>
      </c>
      <c r="V558" s="163">
        <f t="shared" si="24"/>
        <v>1</v>
      </c>
      <c r="W558" s="163">
        <f t="shared" si="24"/>
        <v>1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1</v>
      </c>
      <c r="AD558" s="163">
        <f t="shared" si="24"/>
        <v>0</v>
      </c>
      <c r="AE558" s="163">
        <f t="shared" si="24"/>
        <v>4</v>
      </c>
      <c r="AF558" s="163">
        <f t="shared" si="24"/>
        <v>1</v>
      </c>
      <c r="AG558" s="163">
        <f t="shared" si="24"/>
        <v>1</v>
      </c>
      <c r="AH558" s="163">
        <f t="shared" si="24"/>
        <v>0</v>
      </c>
      <c r="AI558" s="163">
        <f t="shared" si="24"/>
        <v>76</v>
      </c>
      <c r="AJ558" s="163">
        <f t="shared" si="24"/>
        <v>19</v>
      </c>
      <c r="AK558" s="163">
        <f aca="true" t="shared" si="25" ref="AK558:BQ558">SUM(AK560:AK622)</f>
        <v>0</v>
      </c>
      <c r="AL558" s="163">
        <f t="shared" si="25"/>
        <v>0</v>
      </c>
      <c r="AM558" s="163">
        <f t="shared" si="25"/>
        <v>9</v>
      </c>
      <c r="AN558" s="163">
        <f t="shared" si="25"/>
        <v>3</v>
      </c>
      <c r="AO558" s="163">
        <f t="shared" si="25"/>
        <v>17</v>
      </c>
      <c r="AP558" s="163">
        <f t="shared" si="25"/>
        <v>42</v>
      </c>
      <c r="AQ558" s="163">
        <f t="shared" si="25"/>
        <v>14</v>
      </c>
      <c r="AR558" s="163">
        <f t="shared" si="25"/>
        <v>0</v>
      </c>
      <c r="AS558" s="163">
        <f t="shared" si="25"/>
        <v>0</v>
      </c>
      <c r="AT558" s="163">
        <f t="shared" si="25"/>
        <v>3</v>
      </c>
      <c r="AU558" s="163">
        <f t="shared" si="25"/>
        <v>0</v>
      </c>
      <c r="AV558" s="163">
        <f t="shared" si="25"/>
        <v>22</v>
      </c>
      <c r="AW558" s="163">
        <f t="shared" si="25"/>
        <v>19</v>
      </c>
      <c r="AX558" s="163">
        <f t="shared" si="25"/>
        <v>11</v>
      </c>
      <c r="AY558" s="163">
        <f t="shared" si="25"/>
        <v>2</v>
      </c>
      <c r="AZ558" s="163">
        <f t="shared" si="25"/>
        <v>6</v>
      </c>
      <c r="BA558" s="163">
        <f t="shared" si="25"/>
        <v>2</v>
      </c>
      <c r="BB558" s="163">
        <f t="shared" si="25"/>
        <v>0</v>
      </c>
      <c r="BC558" s="163">
        <f t="shared" si="25"/>
        <v>11</v>
      </c>
      <c r="BD558" s="163">
        <f t="shared" si="25"/>
        <v>0</v>
      </c>
      <c r="BE558" s="163">
        <f t="shared" si="25"/>
        <v>1</v>
      </c>
      <c r="BF558" s="163">
        <f t="shared" si="25"/>
        <v>5</v>
      </c>
      <c r="BG558" s="163">
        <f t="shared" si="25"/>
        <v>0</v>
      </c>
      <c r="BH558" s="163">
        <f t="shared" si="25"/>
        <v>6</v>
      </c>
      <c r="BI558" s="163">
        <f t="shared" si="25"/>
        <v>8</v>
      </c>
      <c r="BJ558" s="163">
        <f t="shared" si="25"/>
        <v>5</v>
      </c>
      <c r="BK558" s="163">
        <f t="shared" si="25"/>
        <v>3</v>
      </c>
      <c r="BL558" s="163">
        <f t="shared" si="25"/>
        <v>0</v>
      </c>
      <c r="BM558" s="163">
        <f t="shared" si="25"/>
        <v>2</v>
      </c>
      <c r="BN558" s="163">
        <f t="shared" si="25"/>
        <v>0</v>
      </c>
      <c r="BO558" s="163">
        <f t="shared" si="25"/>
        <v>0</v>
      </c>
      <c r="BP558" s="163">
        <f t="shared" si="25"/>
        <v>3</v>
      </c>
      <c r="BQ558" s="163">
        <f t="shared" si="25"/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83</v>
      </c>
      <c r="F559" s="163">
        <f t="shared" si="26"/>
        <v>82</v>
      </c>
      <c r="G559" s="163">
        <f t="shared" si="26"/>
        <v>1</v>
      </c>
      <c r="H559" s="163">
        <f t="shared" si="26"/>
        <v>3</v>
      </c>
      <c r="I559" s="163">
        <f t="shared" si="26"/>
        <v>3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4</v>
      </c>
      <c r="N559" s="163">
        <f t="shared" si="26"/>
        <v>0</v>
      </c>
      <c r="O559" s="163">
        <f t="shared" si="26"/>
        <v>1</v>
      </c>
      <c r="P559" s="163">
        <f t="shared" si="26"/>
        <v>19</v>
      </c>
      <c r="Q559" s="163">
        <f t="shared" si="26"/>
        <v>22</v>
      </c>
      <c r="R559" s="163">
        <f t="shared" si="26"/>
        <v>38</v>
      </c>
      <c r="S559" s="163">
        <f t="shared" si="26"/>
        <v>3</v>
      </c>
      <c r="T559" s="163">
        <f t="shared" si="26"/>
        <v>0</v>
      </c>
      <c r="U559" s="163">
        <f t="shared" si="26"/>
        <v>0</v>
      </c>
      <c r="V559" s="163">
        <f t="shared" si="26"/>
        <v>1</v>
      </c>
      <c r="W559" s="163">
        <f t="shared" si="26"/>
        <v>1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1</v>
      </c>
      <c r="AD559" s="163">
        <f t="shared" si="26"/>
        <v>0</v>
      </c>
      <c r="AE559" s="163">
        <f t="shared" si="26"/>
        <v>4</v>
      </c>
      <c r="AF559" s="163">
        <f t="shared" si="26"/>
        <v>1</v>
      </c>
      <c r="AG559" s="163">
        <f t="shared" si="26"/>
        <v>1</v>
      </c>
      <c r="AH559" s="163">
        <f t="shared" si="26"/>
        <v>0</v>
      </c>
      <c r="AI559" s="163">
        <f t="shared" si="26"/>
        <v>74</v>
      </c>
      <c r="AJ559" s="163">
        <f t="shared" si="26"/>
        <v>19</v>
      </c>
      <c r="AK559" s="163">
        <f aca="true" t="shared" si="27" ref="AK559:BP559">SUM(AK560:AK599)</f>
        <v>0</v>
      </c>
      <c r="AL559" s="163">
        <f t="shared" si="27"/>
        <v>0</v>
      </c>
      <c r="AM559" s="163">
        <f t="shared" si="27"/>
        <v>9</v>
      </c>
      <c r="AN559" s="163">
        <f t="shared" si="27"/>
        <v>3</v>
      </c>
      <c r="AO559" s="163">
        <f t="shared" si="27"/>
        <v>17</v>
      </c>
      <c r="AP559" s="163">
        <f t="shared" si="27"/>
        <v>40</v>
      </c>
      <c r="AQ559" s="163">
        <f t="shared" si="27"/>
        <v>14</v>
      </c>
      <c r="AR559" s="163">
        <f t="shared" si="27"/>
        <v>0</v>
      </c>
      <c r="AS559" s="163">
        <f t="shared" si="27"/>
        <v>0</v>
      </c>
      <c r="AT559" s="163">
        <f t="shared" si="27"/>
        <v>3</v>
      </c>
      <c r="AU559" s="163">
        <f t="shared" si="27"/>
        <v>0</v>
      </c>
      <c r="AV559" s="163">
        <f t="shared" si="27"/>
        <v>22</v>
      </c>
      <c r="AW559" s="163">
        <f t="shared" si="27"/>
        <v>19</v>
      </c>
      <c r="AX559" s="163">
        <f t="shared" si="27"/>
        <v>11</v>
      </c>
      <c r="AY559" s="163">
        <f t="shared" si="27"/>
        <v>2</v>
      </c>
      <c r="AZ559" s="163">
        <f t="shared" si="27"/>
        <v>6</v>
      </c>
      <c r="BA559" s="163">
        <f t="shared" si="27"/>
        <v>2</v>
      </c>
      <c r="BB559" s="163">
        <f t="shared" si="27"/>
        <v>0</v>
      </c>
      <c r="BC559" s="163">
        <f t="shared" si="27"/>
        <v>11</v>
      </c>
      <c r="BD559" s="163">
        <f t="shared" si="27"/>
        <v>0</v>
      </c>
      <c r="BE559" s="163">
        <f t="shared" si="27"/>
        <v>1</v>
      </c>
      <c r="BF559" s="163">
        <f t="shared" si="27"/>
        <v>5</v>
      </c>
      <c r="BG559" s="163">
        <f t="shared" si="27"/>
        <v>0</v>
      </c>
      <c r="BH559" s="163">
        <f t="shared" si="27"/>
        <v>6</v>
      </c>
      <c r="BI559" s="163">
        <f t="shared" si="27"/>
        <v>8</v>
      </c>
      <c r="BJ559" s="163">
        <f t="shared" si="27"/>
        <v>5</v>
      </c>
      <c r="BK559" s="163">
        <f t="shared" si="27"/>
        <v>3</v>
      </c>
      <c r="BL559" s="163">
        <f t="shared" si="27"/>
        <v>0</v>
      </c>
      <c r="BM559" s="163">
        <f t="shared" si="27"/>
        <v>2</v>
      </c>
      <c r="BN559" s="163">
        <f t="shared" si="27"/>
        <v>0</v>
      </c>
      <c r="BO559" s="163">
        <f t="shared" si="27"/>
        <v>0</v>
      </c>
      <c r="BP559" s="163">
        <f t="shared" si="27"/>
        <v>3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>
      <c r="A565" s="5">
        <v>552</v>
      </c>
      <c r="B565" s="10" t="s">
        <v>329</v>
      </c>
      <c r="C565" s="18" t="s">
        <v>302</v>
      </c>
      <c r="D565" s="18"/>
      <c r="E565" s="163">
        <v>3</v>
      </c>
      <c r="F565" s="167">
        <v>3</v>
      </c>
      <c r="G565" s="167"/>
      <c r="H565" s="163"/>
      <c r="I565" s="163"/>
      <c r="J565" s="167"/>
      <c r="K565" s="167"/>
      <c r="L565" s="167"/>
      <c r="M565" s="167"/>
      <c r="N565" s="163"/>
      <c r="O565" s="167"/>
      <c r="P565" s="167">
        <v>1</v>
      </c>
      <c r="Q565" s="163">
        <v>1</v>
      </c>
      <c r="R565" s="167">
        <v>1</v>
      </c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>
        <v>1</v>
      </c>
      <c r="AG565" s="167"/>
      <c r="AH565" s="167"/>
      <c r="AI565" s="167">
        <v>2</v>
      </c>
      <c r="AJ565" s="163"/>
      <c r="AK565" s="163"/>
      <c r="AL565" s="163"/>
      <c r="AM565" s="167"/>
      <c r="AN565" s="167"/>
      <c r="AO565" s="167">
        <v>1</v>
      </c>
      <c r="AP565" s="167">
        <v>2</v>
      </c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14</v>
      </c>
      <c r="F566" s="167">
        <v>14</v>
      </c>
      <c r="G566" s="167"/>
      <c r="H566" s="163"/>
      <c r="I566" s="163">
        <v>2</v>
      </c>
      <c r="J566" s="167"/>
      <c r="K566" s="167"/>
      <c r="L566" s="167"/>
      <c r="M566" s="167"/>
      <c r="N566" s="163"/>
      <c r="O566" s="167">
        <v>1</v>
      </c>
      <c r="P566" s="167">
        <v>4</v>
      </c>
      <c r="Q566" s="163">
        <v>3</v>
      </c>
      <c r="R566" s="167">
        <v>5</v>
      </c>
      <c r="S566" s="167">
        <v>1</v>
      </c>
      <c r="T566" s="167"/>
      <c r="U566" s="167"/>
      <c r="V566" s="163">
        <v>1</v>
      </c>
      <c r="W566" s="167">
        <v>1</v>
      </c>
      <c r="X566" s="167"/>
      <c r="Y566" s="167"/>
      <c r="Z566" s="167"/>
      <c r="AA566" s="167"/>
      <c r="AB566" s="167"/>
      <c r="AC566" s="167"/>
      <c r="AD566" s="167"/>
      <c r="AE566" s="167">
        <v>2</v>
      </c>
      <c r="AF566" s="167"/>
      <c r="AG566" s="167"/>
      <c r="AH566" s="167"/>
      <c r="AI566" s="167">
        <v>10</v>
      </c>
      <c r="AJ566" s="163">
        <v>4</v>
      </c>
      <c r="AK566" s="163"/>
      <c r="AL566" s="163"/>
      <c r="AM566" s="167">
        <v>1</v>
      </c>
      <c r="AN566" s="167"/>
      <c r="AO566" s="167">
        <v>4</v>
      </c>
      <c r="AP566" s="167">
        <v>6</v>
      </c>
      <c r="AQ566" s="167">
        <v>3</v>
      </c>
      <c r="AR566" s="163"/>
      <c r="AS566" s="163"/>
      <c r="AT566" s="167">
        <v>1</v>
      </c>
      <c r="AU566" s="163"/>
      <c r="AV566" s="167">
        <v>4</v>
      </c>
      <c r="AW566" s="167">
        <v>4</v>
      </c>
      <c r="AX566" s="167">
        <v>3</v>
      </c>
      <c r="AY566" s="167"/>
      <c r="AZ566" s="167">
        <v>1</v>
      </c>
      <c r="BA566" s="163">
        <v>1</v>
      </c>
      <c r="BB566" s="163"/>
      <c r="BC566" s="163">
        <v>2</v>
      </c>
      <c r="BD566" s="163"/>
      <c r="BE566" s="167"/>
      <c r="BF566" s="167">
        <v>1</v>
      </c>
      <c r="BG566" s="167"/>
      <c r="BH566" s="167">
        <v>2</v>
      </c>
      <c r="BI566" s="167"/>
      <c r="BJ566" s="167"/>
      <c r="BK566" s="167"/>
      <c r="BL566" s="167"/>
      <c r="BM566" s="167">
        <v>2</v>
      </c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45</v>
      </c>
      <c r="F571" s="167">
        <v>44</v>
      </c>
      <c r="G571" s="167">
        <v>1</v>
      </c>
      <c r="H571" s="163">
        <v>3</v>
      </c>
      <c r="I571" s="163"/>
      <c r="J571" s="167"/>
      <c r="K571" s="167"/>
      <c r="L571" s="167"/>
      <c r="M571" s="167">
        <v>4</v>
      </c>
      <c r="N571" s="163"/>
      <c r="O571" s="167"/>
      <c r="P571" s="167">
        <v>12</v>
      </c>
      <c r="Q571" s="163">
        <v>12</v>
      </c>
      <c r="R571" s="167">
        <v>19</v>
      </c>
      <c r="S571" s="167">
        <v>2</v>
      </c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>
        <v>1</v>
      </c>
      <c r="AD571" s="167"/>
      <c r="AE571" s="167">
        <v>2</v>
      </c>
      <c r="AF571" s="167"/>
      <c r="AG571" s="167"/>
      <c r="AH571" s="167"/>
      <c r="AI571" s="167">
        <v>42</v>
      </c>
      <c r="AJ571" s="163">
        <v>7</v>
      </c>
      <c r="AK571" s="163"/>
      <c r="AL571" s="163"/>
      <c r="AM571" s="167">
        <v>5</v>
      </c>
      <c r="AN571" s="167">
        <v>3</v>
      </c>
      <c r="AO571" s="167">
        <v>10</v>
      </c>
      <c r="AP571" s="167">
        <v>23</v>
      </c>
      <c r="AQ571" s="167">
        <v>4</v>
      </c>
      <c r="AR571" s="163"/>
      <c r="AS571" s="163"/>
      <c r="AT571" s="167">
        <v>1</v>
      </c>
      <c r="AU571" s="163"/>
      <c r="AV571" s="167">
        <v>13</v>
      </c>
      <c r="AW571" s="167">
        <v>7</v>
      </c>
      <c r="AX571" s="167">
        <v>6</v>
      </c>
      <c r="AY571" s="167"/>
      <c r="AZ571" s="167">
        <v>1</v>
      </c>
      <c r="BA571" s="163">
        <v>1</v>
      </c>
      <c r="BB571" s="163"/>
      <c r="BC571" s="163">
        <v>5</v>
      </c>
      <c r="BD571" s="163"/>
      <c r="BE571" s="167">
        <v>1</v>
      </c>
      <c r="BF571" s="167"/>
      <c r="BG571" s="167"/>
      <c r="BH571" s="167">
        <v>2</v>
      </c>
      <c r="BI571" s="167">
        <v>3</v>
      </c>
      <c r="BJ571" s="167">
        <v>1</v>
      </c>
      <c r="BK571" s="167">
        <v>2</v>
      </c>
      <c r="BL571" s="167"/>
      <c r="BM571" s="167"/>
      <c r="BN571" s="167"/>
      <c r="BO571" s="167"/>
      <c r="BP571" s="163">
        <v>2</v>
      </c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16</v>
      </c>
      <c r="F572" s="167">
        <v>16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2</v>
      </c>
      <c r="Q572" s="163">
        <v>6</v>
      </c>
      <c r="R572" s="167">
        <v>8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/>
      <c r="AI572" s="167">
        <v>15</v>
      </c>
      <c r="AJ572" s="163">
        <v>8</v>
      </c>
      <c r="AK572" s="163"/>
      <c r="AL572" s="163"/>
      <c r="AM572" s="167">
        <v>2</v>
      </c>
      <c r="AN572" s="167"/>
      <c r="AO572" s="167">
        <v>2</v>
      </c>
      <c r="AP572" s="167">
        <v>5</v>
      </c>
      <c r="AQ572" s="167">
        <v>7</v>
      </c>
      <c r="AR572" s="163"/>
      <c r="AS572" s="163"/>
      <c r="AT572" s="167">
        <v>1</v>
      </c>
      <c r="AU572" s="163"/>
      <c r="AV572" s="167">
        <v>3</v>
      </c>
      <c r="AW572" s="167">
        <v>8</v>
      </c>
      <c r="AX572" s="167">
        <v>2</v>
      </c>
      <c r="AY572" s="167">
        <v>2</v>
      </c>
      <c r="AZ572" s="167">
        <v>4</v>
      </c>
      <c r="BA572" s="163"/>
      <c r="BB572" s="163"/>
      <c r="BC572" s="163">
        <v>4</v>
      </c>
      <c r="BD572" s="163"/>
      <c r="BE572" s="167"/>
      <c r="BF572" s="167">
        <v>4</v>
      </c>
      <c r="BG572" s="167"/>
      <c r="BH572" s="167">
        <v>2</v>
      </c>
      <c r="BI572" s="167">
        <v>5</v>
      </c>
      <c r="BJ572" s="167">
        <v>4</v>
      </c>
      <c r="BK572" s="167">
        <v>1</v>
      </c>
      <c r="BL572" s="167"/>
      <c r="BM572" s="167"/>
      <c r="BN572" s="167"/>
      <c r="BO572" s="167"/>
      <c r="BP572" s="163">
        <v>1</v>
      </c>
      <c r="BQ572" s="163"/>
    </row>
    <row r="573" spans="1:69" ht="33.75">
      <c r="A573" s="5">
        <v>560</v>
      </c>
      <c r="B573" s="10" t="s">
        <v>337</v>
      </c>
      <c r="C573" s="18" t="s">
        <v>304</v>
      </c>
      <c r="D573" s="18"/>
      <c r="E573" s="163">
        <v>2</v>
      </c>
      <c r="F573" s="167">
        <v>2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2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2</v>
      </c>
      <c r="AJ573" s="163"/>
      <c r="AK573" s="163"/>
      <c r="AL573" s="163"/>
      <c r="AM573" s="167">
        <v>1</v>
      </c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>
        <v>1</v>
      </c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1</v>
      </c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1</v>
      </c>
      <c r="AJ574" s="163"/>
      <c r="AK574" s="163"/>
      <c r="AL574" s="163"/>
      <c r="AM574" s="167"/>
      <c r="AN574" s="167"/>
      <c r="AO574" s="167"/>
      <c r="AP574" s="167">
        <v>1</v>
      </c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>
      <c r="A583" s="5">
        <v>570</v>
      </c>
      <c r="B583" s="10" t="s">
        <v>347</v>
      </c>
      <c r="C583" s="18" t="s">
        <v>76</v>
      </c>
      <c r="D583" s="18"/>
      <c r="E583" s="163">
        <v>1</v>
      </c>
      <c r="F583" s="167">
        <v>1</v>
      </c>
      <c r="G583" s="167"/>
      <c r="H583" s="163"/>
      <c r="I583" s="163">
        <v>1</v>
      </c>
      <c r="J583" s="167"/>
      <c r="K583" s="167"/>
      <c r="L583" s="167"/>
      <c r="M583" s="167"/>
      <c r="N583" s="163"/>
      <c r="O583" s="167"/>
      <c r="P583" s="167"/>
      <c r="Q583" s="163"/>
      <c r="R583" s="167">
        <v>1</v>
      </c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>
        <v>1</v>
      </c>
      <c r="AJ583" s="163"/>
      <c r="AK583" s="163"/>
      <c r="AL583" s="163"/>
      <c r="AM583" s="167"/>
      <c r="AN583" s="167"/>
      <c r="AO583" s="167"/>
      <c r="AP583" s="167">
        <v>1</v>
      </c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>
        <v>1</v>
      </c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/>
      <c r="AP592" s="167">
        <v>1</v>
      </c>
      <c r="AQ592" s="167"/>
      <c r="AR592" s="163"/>
      <c r="AS592" s="163"/>
      <c r="AT592" s="167"/>
      <c r="AU592" s="163"/>
      <c r="AV592" s="167">
        <v>1</v>
      </c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>
      <c r="A603" s="5">
        <v>590</v>
      </c>
      <c r="B603" s="10" t="s">
        <v>367</v>
      </c>
      <c r="C603" s="18" t="s">
        <v>1613</v>
      </c>
      <c r="D603" s="18"/>
      <c r="E603" s="163">
        <v>2</v>
      </c>
      <c r="F603" s="167">
        <v>2</v>
      </c>
      <c r="G603" s="167"/>
      <c r="H603" s="163"/>
      <c r="I603" s="163">
        <v>2</v>
      </c>
      <c r="J603" s="167"/>
      <c r="K603" s="167"/>
      <c r="L603" s="167"/>
      <c r="M603" s="167"/>
      <c r="N603" s="163"/>
      <c r="O603" s="167"/>
      <c r="P603" s="167"/>
      <c r="Q603" s="163"/>
      <c r="R603" s="167">
        <v>2</v>
      </c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>
        <v>2</v>
      </c>
      <c r="AJ603" s="163"/>
      <c r="AK603" s="163"/>
      <c r="AL603" s="163"/>
      <c r="AM603" s="167"/>
      <c r="AN603" s="167"/>
      <c r="AO603" s="167"/>
      <c r="AP603" s="167">
        <v>2</v>
      </c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4</v>
      </c>
      <c r="F623" s="163">
        <f t="shared" si="28"/>
        <v>3</v>
      </c>
      <c r="G623" s="163">
        <f t="shared" si="28"/>
        <v>1</v>
      </c>
      <c r="H623" s="163">
        <f t="shared" si="28"/>
        <v>0</v>
      </c>
      <c r="I623" s="163">
        <f t="shared" si="28"/>
        <v>3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4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1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3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1</v>
      </c>
      <c r="AN623" s="163">
        <f t="shared" si="29"/>
        <v>0</v>
      </c>
      <c r="AO623" s="163">
        <f t="shared" si="29"/>
        <v>0</v>
      </c>
      <c r="AP623" s="163">
        <f t="shared" si="29"/>
        <v>1</v>
      </c>
      <c r="AQ623" s="163">
        <f t="shared" si="29"/>
        <v>2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1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>
      <c r="A632" s="5">
        <v>619</v>
      </c>
      <c r="B632" s="10" t="s">
        <v>1574</v>
      </c>
      <c r="C632" s="18" t="s">
        <v>1369</v>
      </c>
      <c r="D632" s="18"/>
      <c r="E632" s="163">
        <v>3</v>
      </c>
      <c r="F632" s="167">
        <v>2</v>
      </c>
      <c r="G632" s="167">
        <v>1</v>
      </c>
      <c r="H632" s="163"/>
      <c r="I632" s="163">
        <v>3</v>
      </c>
      <c r="J632" s="167"/>
      <c r="K632" s="167"/>
      <c r="L632" s="167"/>
      <c r="M632" s="167"/>
      <c r="N632" s="163"/>
      <c r="O632" s="167"/>
      <c r="P632" s="167"/>
      <c r="Q632" s="163"/>
      <c r="R632" s="167">
        <v>3</v>
      </c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>
        <v>1</v>
      </c>
      <c r="AC632" s="167"/>
      <c r="AD632" s="167"/>
      <c r="AE632" s="167"/>
      <c r="AF632" s="167"/>
      <c r="AG632" s="167"/>
      <c r="AH632" s="167"/>
      <c r="AI632" s="167">
        <v>2</v>
      </c>
      <c r="AJ632" s="163"/>
      <c r="AK632" s="163"/>
      <c r="AL632" s="163"/>
      <c r="AM632" s="167">
        <v>1</v>
      </c>
      <c r="AN632" s="167"/>
      <c r="AO632" s="167"/>
      <c r="AP632" s="167">
        <v>1</v>
      </c>
      <c r="AQ632" s="167">
        <v>1</v>
      </c>
      <c r="AR632" s="163"/>
      <c r="AS632" s="163"/>
      <c r="AT632" s="167"/>
      <c r="AU632" s="163"/>
      <c r="AV632" s="167">
        <v>1</v>
      </c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>
        <v>1</v>
      </c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/>
      <c r="AP640" s="167"/>
      <c r="AQ640" s="167">
        <v>1</v>
      </c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11</v>
      </c>
      <c r="F644" s="163">
        <f t="shared" si="30"/>
        <v>11</v>
      </c>
      <c r="G644" s="163">
        <f t="shared" si="30"/>
        <v>0</v>
      </c>
      <c r="H644" s="163">
        <f t="shared" si="30"/>
        <v>1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4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2</v>
      </c>
      <c r="Q644" s="163">
        <f t="shared" si="30"/>
        <v>4</v>
      </c>
      <c r="R644" s="163">
        <f t="shared" si="30"/>
        <v>0</v>
      </c>
      <c r="S644" s="163">
        <f t="shared" si="30"/>
        <v>5</v>
      </c>
      <c r="T644" s="163">
        <f t="shared" si="30"/>
        <v>0</v>
      </c>
      <c r="U644" s="163">
        <f t="shared" si="30"/>
        <v>2</v>
      </c>
      <c r="V644" s="163">
        <f t="shared" si="30"/>
        <v>0</v>
      </c>
      <c r="W644" s="163">
        <f t="shared" si="30"/>
        <v>2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1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2</v>
      </c>
      <c r="AH644" s="163">
        <f t="shared" si="30"/>
        <v>0</v>
      </c>
      <c r="AI644" s="163">
        <f t="shared" si="30"/>
        <v>4</v>
      </c>
      <c r="AJ644" s="163">
        <f t="shared" si="30"/>
        <v>1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3</v>
      </c>
      <c r="AN644" s="163">
        <f t="shared" si="31"/>
        <v>0</v>
      </c>
      <c r="AO644" s="163">
        <f t="shared" si="31"/>
        <v>3</v>
      </c>
      <c r="AP644" s="163">
        <f t="shared" si="31"/>
        <v>5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2</v>
      </c>
      <c r="AW644" s="163">
        <f t="shared" si="31"/>
        <v>1</v>
      </c>
      <c r="AX644" s="163">
        <f t="shared" si="31"/>
        <v>1</v>
      </c>
      <c r="AY644" s="163">
        <f t="shared" si="31"/>
        <v>0</v>
      </c>
      <c r="AZ644" s="163">
        <f t="shared" si="31"/>
        <v>0</v>
      </c>
      <c r="BA644" s="163">
        <f t="shared" si="31"/>
        <v>1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1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>
      <c r="A651" s="5">
        <v>638</v>
      </c>
      <c r="B651" s="10" t="s">
        <v>395</v>
      </c>
      <c r="C651" s="18" t="s">
        <v>2424</v>
      </c>
      <c r="D651" s="18"/>
      <c r="E651" s="163">
        <v>1</v>
      </c>
      <c r="F651" s="167">
        <v>1</v>
      </c>
      <c r="G651" s="167"/>
      <c r="H651" s="163"/>
      <c r="I651" s="163"/>
      <c r="J651" s="167"/>
      <c r="K651" s="167"/>
      <c r="L651" s="167">
        <v>1</v>
      </c>
      <c r="M651" s="167"/>
      <c r="N651" s="163"/>
      <c r="O651" s="167"/>
      <c r="P651" s="167">
        <v>1</v>
      </c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>
        <v>1</v>
      </c>
      <c r="AJ651" s="163"/>
      <c r="AK651" s="163"/>
      <c r="AL651" s="163"/>
      <c r="AM651" s="167"/>
      <c r="AN651" s="167"/>
      <c r="AO651" s="167"/>
      <c r="AP651" s="167">
        <v>1</v>
      </c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3</v>
      </c>
      <c r="F658" s="167">
        <v>3</v>
      </c>
      <c r="G658" s="167"/>
      <c r="H658" s="163">
        <v>1</v>
      </c>
      <c r="I658" s="163"/>
      <c r="J658" s="167"/>
      <c r="K658" s="167"/>
      <c r="L658" s="167">
        <v>3</v>
      </c>
      <c r="M658" s="167"/>
      <c r="N658" s="163"/>
      <c r="O658" s="167"/>
      <c r="P658" s="167"/>
      <c r="Q658" s="163">
        <v>3</v>
      </c>
      <c r="R658" s="167"/>
      <c r="S658" s="167"/>
      <c r="T658" s="167"/>
      <c r="U658" s="167">
        <v>1</v>
      </c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2</v>
      </c>
      <c r="AJ658" s="163">
        <v>1</v>
      </c>
      <c r="AK658" s="163"/>
      <c r="AL658" s="163"/>
      <c r="AM658" s="167"/>
      <c r="AN658" s="167"/>
      <c r="AO658" s="167">
        <v>1</v>
      </c>
      <c r="AP658" s="167">
        <v>2</v>
      </c>
      <c r="AQ658" s="167"/>
      <c r="AR658" s="163"/>
      <c r="AS658" s="163"/>
      <c r="AT658" s="167"/>
      <c r="AU658" s="163"/>
      <c r="AV658" s="167"/>
      <c r="AW658" s="167">
        <v>1</v>
      </c>
      <c r="AX658" s="167">
        <v>1</v>
      </c>
      <c r="AY658" s="167"/>
      <c r="AZ658" s="167"/>
      <c r="BA658" s="163">
        <v>1</v>
      </c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>
        <v>1</v>
      </c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>
      <c r="A698" s="5">
        <v>685</v>
      </c>
      <c r="B698" s="10" t="s">
        <v>425</v>
      </c>
      <c r="C698" s="18" t="s">
        <v>2427</v>
      </c>
      <c r="D698" s="18"/>
      <c r="E698" s="163">
        <v>4</v>
      </c>
      <c r="F698" s="167">
        <v>4</v>
      </c>
      <c r="G698" s="167"/>
      <c r="H698" s="163"/>
      <c r="I698" s="163"/>
      <c r="J698" s="167"/>
      <c r="K698" s="167"/>
      <c r="L698" s="167"/>
      <c r="M698" s="167"/>
      <c r="N698" s="163"/>
      <c r="O698" s="167"/>
      <c r="P698" s="167">
        <v>1</v>
      </c>
      <c r="Q698" s="163">
        <v>1</v>
      </c>
      <c r="R698" s="167"/>
      <c r="S698" s="167">
        <v>2</v>
      </c>
      <c r="T698" s="167"/>
      <c r="U698" s="167">
        <v>1</v>
      </c>
      <c r="V698" s="163"/>
      <c r="W698" s="167">
        <v>1</v>
      </c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>
        <v>1</v>
      </c>
      <c r="AH698" s="167"/>
      <c r="AI698" s="167">
        <v>1</v>
      </c>
      <c r="AJ698" s="163"/>
      <c r="AK698" s="163"/>
      <c r="AL698" s="163"/>
      <c r="AM698" s="167"/>
      <c r="AN698" s="167"/>
      <c r="AO698" s="167">
        <v>2</v>
      </c>
      <c r="AP698" s="167">
        <v>2</v>
      </c>
      <c r="AQ698" s="167"/>
      <c r="AR698" s="163"/>
      <c r="AS698" s="163"/>
      <c r="AT698" s="167"/>
      <c r="AU698" s="163"/>
      <c r="AV698" s="167">
        <v>2</v>
      </c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3</v>
      </c>
      <c r="F701" s="167">
        <v>3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>
        <v>3</v>
      </c>
      <c r="T701" s="167"/>
      <c r="U701" s="167"/>
      <c r="V701" s="163"/>
      <c r="W701" s="167">
        <v>1</v>
      </c>
      <c r="X701" s="167"/>
      <c r="Y701" s="167"/>
      <c r="Z701" s="167"/>
      <c r="AA701" s="167"/>
      <c r="AB701" s="167">
        <v>1</v>
      </c>
      <c r="AC701" s="167"/>
      <c r="AD701" s="167"/>
      <c r="AE701" s="167"/>
      <c r="AF701" s="167"/>
      <c r="AG701" s="167">
        <v>1</v>
      </c>
      <c r="AH701" s="167"/>
      <c r="AI701" s="167"/>
      <c r="AJ701" s="163"/>
      <c r="AK701" s="163"/>
      <c r="AL701" s="163"/>
      <c r="AM701" s="167">
        <v>3</v>
      </c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22</v>
      </c>
      <c r="F719" s="163">
        <f t="shared" si="34"/>
        <v>22</v>
      </c>
      <c r="G719" s="163">
        <f t="shared" si="34"/>
        <v>0</v>
      </c>
      <c r="H719" s="163">
        <f t="shared" si="34"/>
        <v>3</v>
      </c>
      <c r="I719" s="163">
        <f t="shared" si="34"/>
        <v>3</v>
      </c>
      <c r="J719" s="163">
        <f t="shared" si="34"/>
        <v>0</v>
      </c>
      <c r="K719" s="163">
        <f t="shared" si="34"/>
        <v>0</v>
      </c>
      <c r="L719" s="163">
        <f t="shared" si="34"/>
        <v>1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2</v>
      </c>
      <c r="Q719" s="163">
        <f t="shared" si="34"/>
        <v>2</v>
      </c>
      <c r="R719" s="163">
        <f t="shared" si="34"/>
        <v>15</v>
      </c>
      <c r="S719" s="163">
        <f t="shared" si="34"/>
        <v>3</v>
      </c>
      <c r="T719" s="163">
        <f t="shared" si="34"/>
        <v>0</v>
      </c>
      <c r="U719" s="163">
        <f t="shared" si="34"/>
        <v>0</v>
      </c>
      <c r="V719" s="163">
        <f t="shared" si="34"/>
        <v>10</v>
      </c>
      <c r="W719" s="163">
        <f t="shared" si="34"/>
        <v>5</v>
      </c>
      <c r="X719" s="163">
        <f t="shared" si="34"/>
        <v>2</v>
      </c>
      <c r="Y719" s="163">
        <f t="shared" si="34"/>
        <v>0</v>
      </c>
      <c r="Z719" s="163">
        <f t="shared" si="34"/>
        <v>1</v>
      </c>
      <c r="AA719" s="163">
        <f t="shared" si="34"/>
        <v>1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1</v>
      </c>
      <c r="AG719" s="163">
        <f t="shared" si="34"/>
        <v>0</v>
      </c>
      <c r="AH719" s="163">
        <f t="shared" si="34"/>
        <v>0</v>
      </c>
      <c r="AI719" s="163">
        <f t="shared" si="34"/>
        <v>2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19</v>
      </c>
      <c r="AN719" s="163">
        <f t="shared" si="35"/>
        <v>0</v>
      </c>
      <c r="AO719" s="163">
        <f t="shared" si="35"/>
        <v>2</v>
      </c>
      <c r="AP719" s="163">
        <f t="shared" si="35"/>
        <v>1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1</v>
      </c>
      <c r="AU719" s="163">
        <f t="shared" si="35"/>
        <v>0</v>
      </c>
      <c r="AV719" s="163">
        <f t="shared" si="35"/>
        <v>1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444</v>
      </c>
      <c r="C721" s="18" t="s">
        <v>1403</v>
      </c>
      <c r="D721" s="18"/>
      <c r="E721" s="163">
        <v>1</v>
      </c>
      <c r="F721" s="167">
        <v>1</v>
      </c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>
        <v>1</v>
      </c>
      <c r="T721" s="167"/>
      <c r="U721" s="167"/>
      <c r="V721" s="163"/>
      <c r="W721" s="167"/>
      <c r="X721" s="167">
        <v>1</v>
      </c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>
        <v>1</v>
      </c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2</v>
      </c>
      <c r="F733" s="167">
        <v>2</v>
      </c>
      <c r="G733" s="167"/>
      <c r="H733" s="163">
        <v>1</v>
      </c>
      <c r="I733" s="163"/>
      <c r="J733" s="167"/>
      <c r="K733" s="167"/>
      <c r="L733" s="167"/>
      <c r="M733" s="167"/>
      <c r="N733" s="163"/>
      <c r="O733" s="167"/>
      <c r="P733" s="167"/>
      <c r="Q733" s="163"/>
      <c r="R733" s="167">
        <v>2</v>
      </c>
      <c r="S733" s="167"/>
      <c r="T733" s="167"/>
      <c r="U733" s="167"/>
      <c r="V733" s="163">
        <v>2</v>
      </c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2</v>
      </c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>
      <c r="A734" s="5">
        <v>721</v>
      </c>
      <c r="B734" s="10" t="s">
        <v>450</v>
      </c>
      <c r="C734" s="18" t="s">
        <v>1404</v>
      </c>
      <c r="D734" s="18"/>
      <c r="E734" s="163">
        <v>1</v>
      </c>
      <c r="F734" s="167">
        <v>1</v>
      </c>
      <c r="G734" s="167"/>
      <c r="H734" s="163">
        <v>1</v>
      </c>
      <c r="I734" s="163">
        <v>1</v>
      </c>
      <c r="J734" s="167"/>
      <c r="K734" s="167"/>
      <c r="L734" s="167"/>
      <c r="M734" s="167"/>
      <c r="N734" s="163"/>
      <c r="O734" s="167"/>
      <c r="P734" s="167"/>
      <c r="Q734" s="163"/>
      <c r="R734" s="167">
        <v>1</v>
      </c>
      <c r="S734" s="167"/>
      <c r="T734" s="167"/>
      <c r="U734" s="167"/>
      <c r="V734" s="163"/>
      <c r="W734" s="167">
        <v>1</v>
      </c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>
        <v>1</v>
      </c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>
      <c r="A737" s="5">
        <v>724</v>
      </c>
      <c r="B737" s="10" t="s">
        <v>452</v>
      </c>
      <c r="C737" s="18" t="s">
        <v>1405</v>
      </c>
      <c r="D737" s="18"/>
      <c r="E737" s="163">
        <v>1</v>
      </c>
      <c r="F737" s="167">
        <v>1</v>
      </c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>
        <v>1</v>
      </c>
      <c r="S737" s="167"/>
      <c r="T737" s="167"/>
      <c r="U737" s="167"/>
      <c r="V737" s="163">
        <v>1</v>
      </c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>
        <v>1</v>
      </c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5</v>
      </c>
      <c r="F738" s="167">
        <v>5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>
        <v>1</v>
      </c>
      <c r="Q738" s="163">
        <v>1</v>
      </c>
      <c r="R738" s="167">
        <v>2</v>
      </c>
      <c r="S738" s="167">
        <v>1</v>
      </c>
      <c r="T738" s="167"/>
      <c r="U738" s="167"/>
      <c r="V738" s="163">
        <v>4</v>
      </c>
      <c r="W738" s="167"/>
      <c r="X738" s="167">
        <v>1</v>
      </c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5</v>
      </c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455</v>
      </c>
      <c r="C740" s="18" t="s">
        <v>1577</v>
      </c>
      <c r="D740" s="18"/>
      <c r="E740" s="163">
        <v>1</v>
      </c>
      <c r="F740" s="167">
        <v>1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>
        <v>1</v>
      </c>
      <c r="S740" s="167"/>
      <c r="T740" s="167"/>
      <c r="U740" s="167"/>
      <c r="V740" s="163">
        <v>1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>
      <c r="A756" s="5">
        <v>743</v>
      </c>
      <c r="B756" s="10" t="s">
        <v>53</v>
      </c>
      <c r="C756" s="18" t="s">
        <v>223</v>
      </c>
      <c r="D756" s="18"/>
      <c r="E756" s="163">
        <v>2</v>
      </c>
      <c r="F756" s="167">
        <v>2</v>
      </c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>
        <v>2</v>
      </c>
      <c r="S756" s="167"/>
      <c r="T756" s="167"/>
      <c r="U756" s="167"/>
      <c r="V756" s="163"/>
      <c r="W756" s="167">
        <v>1</v>
      </c>
      <c r="X756" s="167"/>
      <c r="Y756" s="167"/>
      <c r="Z756" s="167"/>
      <c r="AA756" s="167">
        <v>1</v>
      </c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>
        <v>2</v>
      </c>
      <c r="AN756" s="167"/>
      <c r="AO756" s="167"/>
      <c r="AP756" s="167"/>
      <c r="AQ756" s="167"/>
      <c r="AR756" s="163"/>
      <c r="AS756" s="163"/>
      <c r="AT756" s="167"/>
      <c r="AU756" s="163"/>
      <c r="AV756" s="167">
        <v>1</v>
      </c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>
      <c r="A758" s="5">
        <v>745</v>
      </c>
      <c r="B758" s="10" t="s">
        <v>458</v>
      </c>
      <c r="C758" s="18" t="s">
        <v>2428</v>
      </c>
      <c r="D758" s="18"/>
      <c r="E758" s="163">
        <v>4</v>
      </c>
      <c r="F758" s="167">
        <v>4</v>
      </c>
      <c r="G758" s="167"/>
      <c r="H758" s="163"/>
      <c r="I758" s="163"/>
      <c r="J758" s="167"/>
      <c r="K758" s="167"/>
      <c r="L758" s="167">
        <v>1</v>
      </c>
      <c r="M758" s="167"/>
      <c r="N758" s="163"/>
      <c r="O758" s="167"/>
      <c r="P758" s="167">
        <v>1</v>
      </c>
      <c r="Q758" s="163"/>
      <c r="R758" s="167">
        <v>3</v>
      </c>
      <c r="S758" s="167"/>
      <c r="T758" s="167"/>
      <c r="U758" s="167"/>
      <c r="V758" s="163"/>
      <c r="W758" s="167"/>
      <c r="X758" s="167"/>
      <c r="Y758" s="167"/>
      <c r="Z758" s="167">
        <v>1</v>
      </c>
      <c r="AA758" s="167"/>
      <c r="AB758" s="167"/>
      <c r="AC758" s="167"/>
      <c r="AD758" s="167"/>
      <c r="AE758" s="167"/>
      <c r="AF758" s="167">
        <v>1</v>
      </c>
      <c r="AG758" s="167"/>
      <c r="AH758" s="167"/>
      <c r="AI758" s="167">
        <v>2</v>
      </c>
      <c r="AJ758" s="163"/>
      <c r="AK758" s="163"/>
      <c r="AL758" s="163"/>
      <c r="AM758" s="167">
        <v>2</v>
      </c>
      <c r="AN758" s="167"/>
      <c r="AO758" s="167">
        <v>1</v>
      </c>
      <c r="AP758" s="167">
        <v>1</v>
      </c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56</v>
      </c>
      <c r="C767" s="18" t="s">
        <v>1408</v>
      </c>
      <c r="D767" s="18"/>
      <c r="E767" s="163">
        <v>5</v>
      </c>
      <c r="F767" s="167">
        <v>5</v>
      </c>
      <c r="G767" s="167"/>
      <c r="H767" s="163">
        <v>1</v>
      </c>
      <c r="I767" s="163">
        <v>2</v>
      </c>
      <c r="J767" s="167"/>
      <c r="K767" s="167"/>
      <c r="L767" s="167"/>
      <c r="M767" s="167"/>
      <c r="N767" s="163"/>
      <c r="O767" s="167"/>
      <c r="P767" s="167"/>
      <c r="Q767" s="163">
        <v>1</v>
      </c>
      <c r="R767" s="167">
        <v>3</v>
      </c>
      <c r="S767" s="167">
        <v>1</v>
      </c>
      <c r="T767" s="167"/>
      <c r="U767" s="167"/>
      <c r="V767" s="163">
        <v>2</v>
      </c>
      <c r="W767" s="167">
        <v>3</v>
      </c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>
        <v>4</v>
      </c>
      <c r="AN767" s="167"/>
      <c r="AO767" s="167">
        <v>1</v>
      </c>
      <c r="AP767" s="167"/>
      <c r="AQ767" s="167"/>
      <c r="AR767" s="163"/>
      <c r="AS767" s="163"/>
      <c r="AT767" s="167">
        <v>1</v>
      </c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12</v>
      </c>
      <c r="F774" s="163">
        <f t="shared" si="36"/>
        <v>12</v>
      </c>
      <c r="G774" s="163">
        <f t="shared" si="36"/>
        <v>0</v>
      </c>
      <c r="H774" s="163">
        <f t="shared" si="36"/>
        <v>1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3</v>
      </c>
      <c r="Q774" s="163">
        <f t="shared" si="36"/>
        <v>4</v>
      </c>
      <c r="R774" s="163">
        <f t="shared" si="36"/>
        <v>5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10</v>
      </c>
      <c r="AJ774" s="163">
        <f t="shared" si="36"/>
        <v>9</v>
      </c>
      <c r="AK774" s="163">
        <f aca="true" t="shared" si="37" ref="AK774:BP774">SUM(AK775:AK835)</f>
        <v>0</v>
      </c>
      <c r="AL774" s="163">
        <f t="shared" si="37"/>
        <v>2</v>
      </c>
      <c r="AM774" s="163">
        <f t="shared" si="37"/>
        <v>1</v>
      </c>
      <c r="AN774" s="163">
        <f t="shared" si="37"/>
        <v>0</v>
      </c>
      <c r="AO774" s="163">
        <f t="shared" si="37"/>
        <v>3</v>
      </c>
      <c r="AP774" s="163">
        <f t="shared" si="37"/>
        <v>7</v>
      </c>
      <c r="AQ774" s="163">
        <f t="shared" si="37"/>
        <v>1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11</v>
      </c>
      <c r="AX774" s="163">
        <f t="shared" si="37"/>
        <v>7</v>
      </c>
      <c r="AY774" s="163">
        <f t="shared" si="37"/>
        <v>2</v>
      </c>
      <c r="AZ774" s="163">
        <f t="shared" si="37"/>
        <v>2</v>
      </c>
      <c r="BA774" s="163">
        <f t="shared" si="37"/>
        <v>2</v>
      </c>
      <c r="BB774" s="163">
        <f t="shared" si="37"/>
        <v>0</v>
      </c>
      <c r="BC774" s="163">
        <f t="shared" si="37"/>
        <v>8</v>
      </c>
      <c r="BD774" s="163">
        <f t="shared" si="37"/>
        <v>0</v>
      </c>
      <c r="BE774" s="163">
        <f t="shared" si="37"/>
        <v>0</v>
      </c>
      <c r="BF774" s="163">
        <f t="shared" si="37"/>
        <v>1</v>
      </c>
      <c r="BG774" s="163">
        <f t="shared" si="37"/>
        <v>0</v>
      </c>
      <c r="BH774" s="163">
        <f t="shared" si="37"/>
        <v>4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4</v>
      </c>
      <c r="BN774" s="163">
        <f t="shared" si="37"/>
        <v>0</v>
      </c>
      <c r="BO774" s="163">
        <f t="shared" si="37"/>
        <v>2</v>
      </c>
      <c r="BP774" s="163">
        <f t="shared" si="37"/>
        <v>0</v>
      </c>
      <c r="BQ774" s="163">
        <f>SUM(BQ775:BQ835)</f>
        <v>1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>
      <c r="A800" s="5">
        <v>787</v>
      </c>
      <c r="B800" s="10" t="s">
        <v>491</v>
      </c>
      <c r="C800" s="18" t="s">
        <v>614</v>
      </c>
      <c r="D800" s="18"/>
      <c r="E800" s="163">
        <v>1</v>
      </c>
      <c r="F800" s="167">
        <v>1</v>
      </c>
      <c r="G800" s="167"/>
      <c r="H800" s="163">
        <v>1</v>
      </c>
      <c r="I800" s="163"/>
      <c r="J800" s="167"/>
      <c r="K800" s="167"/>
      <c r="L800" s="167"/>
      <c r="M800" s="167"/>
      <c r="N800" s="163"/>
      <c r="O800" s="167"/>
      <c r="P800" s="167"/>
      <c r="Q800" s="163"/>
      <c r="R800" s="167">
        <v>1</v>
      </c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>
        <v>1</v>
      </c>
      <c r="AJ800" s="163"/>
      <c r="AK800" s="163"/>
      <c r="AL800" s="163"/>
      <c r="AM800" s="167">
        <v>1</v>
      </c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4</v>
      </c>
      <c r="F815" s="167">
        <v>4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>
        <v>2</v>
      </c>
      <c r="Q815" s="163"/>
      <c r="R815" s="167">
        <v>2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4</v>
      </c>
      <c r="AJ815" s="163">
        <v>4</v>
      </c>
      <c r="AK815" s="163"/>
      <c r="AL815" s="163"/>
      <c r="AM815" s="167"/>
      <c r="AN815" s="167"/>
      <c r="AO815" s="167">
        <v>1</v>
      </c>
      <c r="AP815" s="167">
        <v>3</v>
      </c>
      <c r="AQ815" s="167"/>
      <c r="AR815" s="163"/>
      <c r="AS815" s="163"/>
      <c r="AT815" s="167"/>
      <c r="AU815" s="163"/>
      <c r="AV815" s="167"/>
      <c r="AW815" s="167">
        <v>4</v>
      </c>
      <c r="AX815" s="167">
        <v>4</v>
      </c>
      <c r="AY815" s="167"/>
      <c r="AZ815" s="167"/>
      <c r="BA815" s="163">
        <v>1</v>
      </c>
      <c r="BB815" s="163"/>
      <c r="BC815" s="163">
        <v>3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4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1619</v>
      </c>
      <c r="D820" s="18"/>
      <c r="E820" s="163">
        <v>1</v>
      </c>
      <c r="F820" s="167">
        <v>1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>
        <v>1</v>
      </c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1</v>
      </c>
      <c r="AM820" s="167"/>
      <c r="AN820" s="167"/>
      <c r="AO820" s="167"/>
      <c r="AP820" s="167">
        <v>1</v>
      </c>
      <c r="AQ820" s="167"/>
      <c r="AR820" s="163"/>
      <c r="AS820" s="163"/>
      <c r="AT820" s="167"/>
      <c r="AU820" s="163"/>
      <c r="AV820" s="167"/>
      <c r="AW820" s="167">
        <v>1</v>
      </c>
      <c r="AX820" s="167"/>
      <c r="AY820" s="167">
        <v>1</v>
      </c>
      <c r="AZ820" s="167"/>
      <c r="BA820" s="163"/>
      <c r="BB820" s="163"/>
      <c r="BC820" s="163"/>
      <c r="BD820" s="163"/>
      <c r="BE820" s="167"/>
      <c r="BF820" s="167">
        <v>1</v>
      </c>
      <c r="BG820" s="167"/>
      <c r="BH820" s="167"/>
      <c r="BI820" s="167"/>
      <c r="BJ820" s="167"/>
      <c r="BK820" s="167"/>
      <c r="BL820" s="167"/>
      <c r="BM820" s="167"/>
      <c r="BN820" s="167"/>
      <c r="BO820" s="167">
        <v>1</v>
      </c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>
      <c r="A822" s="5">
        <v>809</v>
      </c>
      <c r="B822" s="10" t="s">
        <v>508</v>
      </c>
      <c r="C822" s="18" t="s">
        <v>621</v>
      </c>
      <c r="D822" s="18"/>
      <c r="E822" s="163">
        <v>1</v>
      </c>
      <c r="F822" s="167">
        <v>1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>
        <v>1</v>
      </c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1</v>
      </c>
      <c r="AM822" s="167"/>
      <c r="AN822" s="167"/>
      <c r="AO822" s="167">
        <v>1</v>
      </c>
      <c r="AP822" s="167"/>
      <c r="AQ822" s="167"/>
      <c r="AR822" s="163"/>
      <c r="AS822" s="163"/>
      <c r="AT822" s="167"/>
      <c r="AU822" s="163"/>
      <c r="AV822" s="167"/>
      <c r="AW822" s="167">
        <v>1</v>
      </c>
      <c r="AX822" s="167">
        <v>1</v>
      </c>
      <c r="AY822" s="167"/>
      <c r="AZ822" s="167"/>
      <c r="BA822" s="163"/>
      <c r="BB822" s="163"/>
      <c r="BC822" s="163">
        <v>1</v>
      </c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>
        <v>1</v>
      </c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4</v>
      </c>
      <c r="F825" s="167">
        <v>4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>
        <v>3</v>
      </c>
      <c r="R825" s="167">
        <v>1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4</v>
      </c>
      <c r="AJ825" s="163">
        <v>4</v>
      </c>
      <c r="AK825" s="163"/>
      <c r="AL825" s="163"/>
      <c r="AM825" s="167"/>
      <c r="AN825" s="167"/>
      <c r="AO825" s="167">
        <v>1</v>
      </c>
      <c r="AP825" s="167">
        <v>2</v>
      </c>
      <c r="AQ825" s="167">
        <v>1</v>
      </c>
      <c r="AR825" s="163"/>
      <c r="AS825" s="163"/>
      <c r="AT825" s="167"/>
      <c r="AU825" s="163"/>
      <c r="AV825" s="167"/>
      <c r="AW825" s="167">
        <v>4</v>
      </c>
      <c r="AX825" s="167">
        <v>1</v>
      </c>
      <c r="AY825" s="167">
        <v>1</v>
      </c>
      <c r="AZ825" s="167">
        <v>2</v>
      </c>
      <c r="BA825" s="163"/>
      <c r="BB825" s="163"/>
      <c r="BC825" s="163">
        <v>4</v>
      </c>
      <c r="BD825" s="163"/>
      <c r="BE825" s="167"/>
      <c r="BF825" s="167"/>
      <c r="BG825" s="167"/>
      <c r="BH825" s="167">
        <v>3</v>
      </c>
      <c r="BI825" s="167"/>
      <c r="BJ825" s="167"/>
      <c r="BK825" s="167"/>
      <c r="BL825" s="167"/>
      <c r="BM825" s="167"/>
      <c r="BN825" s="167"/>
      <c r="BO825" s="167"/>
      <c r="BP825" s="163"/>
      <c r="BQ825" s="163">
        <v>1</v>
      </c>
    </row>
    <row r="826" spans="1:69" ht="12.75">
      <c r="A826" s="5">
        <v>813</v>
      </c>
      <c r="B826" s="10" t="s">
        <v>510</v>
      </c>
      <c r="C826" s="18" t="s">
        <v>624</v>
      </c>
      <c r="D826" s="18"/>
      <c r="E826" s="163">
        <v>1</v>
      </c>
      <c r="F826" s="167">
        <v>1</v>
      </c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>
        <v>1</v>
      </c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>
        <v>1</v>
      </c>
      <c r="AJ826" s="163">
        <v>1</v>
      </c>
      <c r="AK826" s="163"/>
      <c r="AL826" s="163"/>
      <c r="AM826" s="167"/>
      <c r="AN826" s="167"/>
      <c r="AO826" s="167"/>
      <c r="AP826" s="167">
        <v>1</v>
      </c>
      <c r="AQ826" s="167"/>
      <c r="AR826" s="163"/>
      <c r="AS826" s="163"/>
      <c r="AT826" s="167"/>
      <c r="AU826" s="163"/>
      <c r="AV826" s="167"/>
      <c r="AW826" s="167">
        <v>1</v>
      </c>
      <c r="AX826" s="167">
        <v>1</v>
      </c>
      <c r="AY826" s="167"/>
      <c r="AZ826" s="167"/>
      <c r="BA826" s="163">
        <v>1</v>
      </c>
      <c r="BB826" s="163"/>
      <c r="BC826" s="163"/>
      <c r="BD826" s="163"/>
      <c r="BE826" s="167"/>
      <c r="BF826" s="167"/>
      <c r="BG826" s="167"/>
      <c r="BH826" s="167">
        <v>1</v>
      </c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23</v>
      </c>
      <c r="F836" s="163">
        <f t="shared" si="38"/>
        <v>23</v>
      </c>
      <c r="G836" s="163">
        <f t="shared" si="38"/>
        <v>0</v>
      </c>
      <c r="H836" s="163">
        <f t="shared" si="38"/>
        <v>1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7</v>
      </c>
      <c r="Q836" s="163">
        <f t="shared" si="38"/>
        <v>3</v>
      </c>
      <c r="R836" s="163">
        <f t="shared" si="38"/>
        <v>13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23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2</v>
      </c>
      <c r="AN836" s="163">
        <f t="shared" si="39"/>
        <v>1</v>
      </c>
      <c r="AO836" s="163">
        <f t="shared" si="39"/>
        <v>6</v>
      </c>
      <c r="AP836" s="163">
        <f t="shared" si="39"/>
        <v>12</v>
      </c>
      <c r="AQ836" s="163">
        <f t="shared" si="39"/>
        <v>2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2</v>
      </c>
      <c r="AX836" s="163">
        <f t="shared" si="39"/>
        <v>1</v>
      </c>
      <c r="AY836" s="163">
        <f t="shared" si="39"/>
        <v>0</v>
      </c>
      <c r="AZ836" s="163">
        <f t="shared" si="39"/>
        <v>1</v>
      </c>
      <c r="BA836" s="163">
        <f t="shared" si="39"/>
        <v>0</v>
      </c>
      <c r="BB836" s="163">
        <f t="shared" si="39"/>
        <v>0</v>
      </c>
      <c r="BC836" s="163">
        <f t="shared" si="39"/>
        <v>1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1</v>
      </c>
      <c r="BH836" s="163">
        <f t="shared" si="39"/>
        <v>0</v>
      </c>
      <c r="BI836" s="163">
        <f t="shared" si="39"/>
        <v>1</v>
      </c>
      <c r="BJ836" s="163">
        <f t="shared" si="39"/>
        <v>1</v>
      </c>
      <c r="BK836" s="163">
        <f t="shared" si="39"/>
        <v>0</v>
      </c>
      <c r="BL836" s="163">
        <f t="shared" si="39"/>
        <v>0</v>
      </c>
      <c r="BM836" s="163">
        <f t="shared" si="39"/>
        <v>1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>
      <c r="A837" s="5">
        <v>824</v>
      </c>
      <c r="B837" s="10" t="s">
        <v>520</v>
      </c>
      <c r="C837" s="18" t="s">
        <v>630</v>
      </c>
      <c r="D837" s="18"/>
      <c r="E837" s="163">
        <v>1</v>
      </c>
      <c r="F837" s="167">
        <v>1</v>
      </c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>
        <v>1</v>
      </c>
      <c r="R837" s="167"/>
      <c r="S837" s="167"/>
      <c r="T837" s="167"/>
      <c r="U837" s="167"/>
      <c r="V837" s="163"/>
      <c r="W837" s="167"/>
      <c r="X837" s="167">
        <v>1</v>
      </c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>
        <v>1</v>
      </c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>
      <c r="A854" s="5">
        <v>841</v>
      </c>
      <c r="B854" s="10" t="s">
        <v>533</v>
      </c>
      <c r="C854" s="18" t="s">
        <v>634</v>
      </c>
      <c r="D854" s="18"/>
      <c r="E854" s="163">
        <v>1</v>
      </c>
      <c r="F854" s="167">
        <v>1</v>
      </c>
      <c r="G854" s="167"/>
      <c r="H854" s="163"/>
      <c r="I854" s="163"/>
      <c r="J854" s="167"/>
      <c r="K854" s="167"/>
      <c r="L854" s="167"/>
      <c r="M854" s="167"/>
      <c r="N854" s="163"/>
      <c r="O854" s="167"/>
      <c r="P854" s="167">
        <v>1</v>
      </c>
      <c r="Q854" s="163"/>
      <c r="R854" s="167"/>
      <c r="S854" s="167"/>
      <c r="T854" s="167"/>
      <c r="U854" s="167"/>
      <c r="V854" s="163"/>
      <c r="W854" s="167"/>
      <c r="X854" s="167">
        <v>1</v>
      </c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>
        <v>1</v>
      </c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>
      <c r="A857" s="5">
        <v>844</v>
      </c>
      <c r="B857" s="10" t="s">
        <v>536</v>
      </c>
      <c r="C857" s="18" t="s">
        <v>635</v>
      </c>
      <c r="D857" s="18"/>
      <c r="E857" s="163">
        <v>2</v>
      </c>
      <c r="F857" s="167">
        <v>2</v>
      </c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>
        <v>2</v>
      </c>
      <c r="S857" s="167"/>
      <c r="T857" s="167"/>
      <c r="U857" s="167"/>
      <c r="V857" s="163"/>
      <c r="W857" s="167"/>
      <c r="X857" s="167">
        <v>2</v>
      </c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>
        <v>1</v>
      </c>
      <c r="AP857" s="167">
        <v>1</v>
      </c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13</v>
      </c>
      <c r="F859" s="167">
        <v>13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3</v>
      </c>
      <c r="Q859" s="163">
        <v>2</v>
      </c>
      <c r="R859" s="167">
        <v>8</v>
      </c>
      <c r="S859" s="167"/>
      <c r="T859" s="167"/>
      <c r="U859" s="167"/>
      <c r="V859" s="163"/>
      <c r="W859" s="167"/>
      <c r="X859" s="167">
        <v>13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>
        <v>1</v>
      </c>
      <c r="AN859" s="167"/>
      <c r="AO859" s="167">
        <v>4</v>
      </c>
      <c r="AP859" s="167">
        <v>7</v>
      </c>
      <c r="AQ859" s="167">
        <v>1</v>
      </c>
      <c r="AR859" s="163"/>
      <c r="AS859" s="163"/>
      <c r="AT859" s="167"/>
      <c r="AU859" s="163"/>
      <c r="AV859" s="167"/>
      <c r="AW859" s="167">
        <v>2</v>
      </c>
      <c r="AX859" s="167">
        <v>1</v>
      </c>
      <c r="AY859" s="167"/>
      <c r="AZ859" s="167">
        <v>1</v>
      </c>
      <c r="BA859" s="163"/>
      <c r="BB859" s="163"/>
      <c r="BC859" s="163">
        <v>1</v>
      </c>
      <c r="BD859" s="163"/>
      <c r="BE859" s="167"/>
      <c r="BF859" s="167"/>
      <c r="BG859" s="167">
        <v>1</v>
      </c>
      <c r="BH859" s="167"/>
      <c r="BI859" s="167">
        <v>1</v>
      </c>
      <c r="BJ859" s="167">
        <v>1</v>
      </c>
      <c r="BK859" s="167"/>
      <c r="BL859" s="167"/>
      <c r="BM859" s="167">
        <v>1</v>
      </c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>
      <c r="A861" s="5">
        <v>848</v>
      </c>
      <c r="B861" s="10" t="s">
        <v>539</v>
      </c>
      <c r="C861" s="18" t="s">
        <v>636</v>
      </c>
      <c r="D861" s="18"/>
      <c r="E861" s="163">
        <v>5</v>
      </c>
      <c r="F861" s="167">
        <v>5</v>
      </c>
      <c r="G861" s="167"/>
      <c r="H861" s="163">
        <v>1</v>
      </c>
      <c r="I861" s="163"/>
      <c r="J861" s="167"/>
      <c r="K861" s="167"/>
      <c r="L861" s="167"/>
      <c r="M861" s="167"/>
      <c r="N861" s="163"/>
      <c r="O861" s="167"/>
      <c r="P861" s="167">
        <v>2</v>
      </c>
      <c r="Q861" s="163"/>
      <c r="R861" s="167">
        <v>3</v>
      </c>
      <c r="S861" s="167"/>
      <c r="T861" s="167"/>
      <c r="U861" s="167"/>
      <c r="V861" s="163"/>
      <c r="W861" s="167"/>
      <c r="X861" s="167">
        <v>5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>
        <v>1</v>
      </c>
      <c r="AO861" s="167">
        <v>1</v>
      </c>
      <c r="AP861" s="167">
        <v>2</v>
      </c>
      <c r="AQ861" s="167">
        <v>1</v>
      </c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>
      <c r="A870" s="5">
        <v>857</v>
      </c>
      <c r="B870" s="10" t="s">
        <v>546</v>
      </c>
      <c r="C870" s="18" t="s">
        <v>2305</v>
      </c>
      <c r="D870" s="18"/>
      <c r="E870" s="163">
        <v>1</v>
      </c>
      <c r="F870" s="167">
        <v>1</v>
      </c>
      <c r="G870" s="167"/>
      <c r="H870" s="163"/>
      <c r="I870" s="163"/>
      <c r="J870" s="167"/>
      <c r="K870" s="167"/>
      <c r="L870" s="167"/>
      <c r="M870" s="167"/>
      <c r="N870" s="163"/>
      <c r="O870" s="167"/>
      <c r="P870" s="167">
        <v>1</v>
      </c>
      <c r="Q870" s="163"/>
      <c r="R870" s="167"/>
      <c r="S870" s="167"/>
      <c r="T870" s="167"/>
      <c r="U870" s="167"/>
      <c r="V870" s="163"/>
      <c r="W870" s="167"/>
      <c r="X870" s="167">
        <v>1</v>
      </c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>
        <v>1</v>
      </c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754</v>
      </c>
      <c r="F1580" s="168">
        <f t="shared" si="42"/>
        <v>745</v>
      </c>
      <c r="G1580" s="168">
        <f t="shared" si="42"/>
        <v>9</v>
      </c>
      <c r="H1580" s="168">
        <f t="shared" si="42"/>
        <v>95</v>
      </c>
      <c r="I1580" s="168">
        <f t="shared" si="42"/>
        <v>116</v>
      </c>
      <c r="J1580" s="168">
        <f t="shared" si="42"/>
        <v>6</v>
      </c>
      <c r="K1580" s="168">
        <f t="shared" si="42"/>
        <v>0</v>
      </c>
      <c r="L1580" s="168">
        <f t="shared" si="42"/>
        <v>58</v>
      </c>
      <c r="M1580" s="168">
        <f t="shared" si="42"/>
        <v>5</v>
      </c>
      <c r="N1580" s="168">
        <f t="shared" si="42"/>
        <v>9</v>
      </c>
      <c r="O1580" s="168">
        <f t="shared" si="42"/>
        <v>24</v>
      </c>
      <c r="P1580" s="168">
        <f t="shared" si="42"/>
        <v>194</v>
      </c>
      <c r="Q1580" s="168">
        <f t="shared" si="42"/>
        <v>159</v>
      </c>
      <c r="R1580" s="168">
        <f t="shared" si="42"/>
        <v>321</v>
      </c>
      <c r="S1580" s="168">
        <f t="shared" si="42"/>
        <v>43</v>
      </c>
      <c r="T1580" s="168">
        <f t="shared" si="42"/>
        <v>4</v>
      </c>
      <c r="U1580" s="168">
        <f t="shared" si="42"/>
        <v>36</v>
      </c>
      <c r="V1580" s="168">
        <f t="shared" si="42"/>
        <v>14</v>
      </c>
      <c r="W1580" s="168">
        <f t="shared" si="42"/>
        <v>24</v>
      </c>
      <c r="X1580" s="168">
        <f t="shared" si="42"/>
        <v>26</v>
      </c>
      <c r="Y1580" s="168">
        <f t="shared" si="42"/>
        <v>2</v>
      </c>
      <c r="Z1580" s="168">
        <f t="shared" si="42"/>
        <v>1</v>
      </c>
      <c r="AA1580" s="168">
        <f t="shared" si="42"/>
        <v>1</v>
      </c>
      <c r="AB1580" s="168">
        <f t="shared" si="42"/>
        <v>12</v>
      </c>
      <c r="AC1580" s="168">
        <f t="shared" si="42"/>
        <v>3</v>
      </c>
      <c r="AD1580" s="168">
        <f t="shared" si="42"/>
        <v>11</v>
      </c>
      <c r="AE1580" s="168">
        <f t="shared" si="42"/>
        <v>48</v>
      </c>
      <c r="AF1580" s="168">
        <f t="shared" si="42"/>
        <v>8</v>
      </c>
      <c r="AG1580" s="168">
        <f t="shared" si="42"/>
        <v>19</v>
      </c>
      <c r="AH1580" s="168">
        <f t="shared" si="42"/>
        <v>0</v>
      </c>
      <c r="AI1580" s="168">
        <f t="shared" si="42"/>
        <v>546</v>
      </c>
      <c r="AJ1580" s="168">
        <f t="shared" si="42"/>
        <v>193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3</v>
      </c>
      <c r="AM1580" s="168">
        <f t="shared" si="43"/>
        <v>105</v>
      </c>
      <c r="AN1580" s="168">
        <f t="shared" si="43"/>
        <v>14</v>
      </c>
      <c r="AO1580" s="168">
        <f t="shared" si="43"/>
        <v>189</v>
      </c>
      <c r="AP1580" s="168">
        <f t="shared" si="43"/>
        <v>348</v>
      </c>
      <c r="AQ1580" s="168">
        <f t="shared" si="43"/>
        <v>87</v>
      </c>
      <c r="AR1580" s="168">
        <f t="shared" si="43"/>
        <v>10</v>
      </c>
      <c r="AS1580" s="168">
        <f t="shared" si="43"/>
        <v>1</v>
      </c>
      <c r="AT1580" s="168">
        <f t="shared" si="43"/>
        <v>15</v>
      </c>
      <c r="AU1580" s="168">
        <f t="shared" si="43"/>
        <v>1</v>
      </c>
      <c r="AV1580" s="168">
        <f t="shared" si="43"/>
        <v>138</v>
      </c>
      <c r="AW1580" s="168">
        <f t="shared" si="43"/>
        <v>209</v>
      </c>
      <c r="AX1580" s="168">
        <f t="shared" si="43"/>
        <v>86</v>
      </c>
      <c r="AY1580" s="168">
        <f t="shared" si="43"/>
        <v>40</v>
      </c>
      <c r="AZ1580" s="168">
        <f t="shared" si="43"/>
        <v>83</v>
      </c>
      <c r="BA1580" s="168">
        <f t="shared" si="43"/>
        <v>15</v>
      </c>
      <c r="BB1580" s="168">
        <f t="shared" si="43"/>
        <v>0</v>
      </c>
      <c r="BC1580" s="168">
        <f t="shared" si="43"/>
        <v>158</v>
      </c>
      <c r="BD1580" s="168">
        <f t="shared" si="43"/>
        <v>4</v>
      </c>
      <c r="BE1580" s="168">
        <f t="shared" si="43"/>
        <v>6</v>
      </c>
      <c r="BF1580" s="168">
        <f t="shared" si="43"/>
        <v>17</v>
      </c>
      <c r="BG1580" s="168">
        <f t="shared" si="43"/>
        <v>9</v>
      </c>
      <c r="BH1580" s="168">
        <f t="shared" si="43"/>
        <v>77</v>
      </c>
      <c r="BI1580" s="168">
        <f t="shared" si="43"/>
        <v>78</v>
      </c>
      <c r="BJ1580" s="168">
        <f t="shared" si="43"/>
        <v>56</v>
      </c>
      <c r="BK1580" s="168">
        <f t="shared" si="43"/>
        <v>20</v>
      </c>
      <c r="BL1580" s="168">
        <f t="shared" si="43"/>
        <v>2</v>
      </c>
      <c r="BM1580" s="168">
        <f t="shared" si="43"/>
        <v>26</v>
      </c>
      <c r="BN1580" s="168">
        <f t="shared" si="43"/>
        <v>9</v>
      </c>
      <c r="BO1580" s="168">
        <f t="shared" si="43"/>
        <v>3</v>
      </c>
      <c r="BP1580" s="168">
        <f t="shared" si="43"/>
        <v>23</v>
      </c>
      <c r="BQ1580" s="168">
        <f>SUM(BQ14,BQ31,BQ96,BQ114,BQ128,BQ202,BQ248,BQ366,BQ407,BQ465,BQ476,BQ516,BQ558,BQ623,BQ644,BQ706,BQ719,BQ774,BQ836,BQ941,BQ967:BQ1579)</f>
        <v>2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88</v>
      </c>
      <c r="F1581" s="167">
        <v>88</v>
      </c>
      <c r="G1581" s="167"/>
      <c r="H1581" s="163">
        <v>10</v>
      </c>
      <c r="I1581" s="163"/>
      <c r="J1581" s="167"/>
      <c r="K1581" s="167"/>
      <c r="L1581" s="167">
        <v>11</v>
      </c>
      <c r="M1581" s="167"/>
      <c r="N1581" s="163"/>
      <c r="O1581" s="167">
        <v>1</v>
      </c>
      <c r="P1581" s="167">
        <v>18</v>
      </c>
      <c r="Q1581" s="163">
        <v>16</v>
      </c>
      <c r="R1581" s="167">
        <v>41</v>
      </c>
      <c r="S1581" s="167">
        <v>11</v>
      </c>
      <c r="T1581" s="167">
        <v>1</v>
      </c>
      <c r="U1581" s="167">
        <v>9</v>
      </c>
      <c r="V1581" s="163">
        <v>2</v>
      </c>
      <c r="W1581" s="167">
        <v>5</v>
      </c>
      <c r="X1581" s="167"/>
      <c r="Y1581" s="167"/>
      <c r="Z1581" s="167"/>
      <c r="AA1581" s="167"/>
      <c r="AB1581" s="167">
        <v>4</v>
      </c>
      <c r="AC1581" s="167"/>
      <c r="AD1581" s="167"/>
      <c r="AE1581" s="167">
        <v>4</v>
      </c>
      <c r="AF1581" s="167">
        <v>1</v>
      </c>
      <c r="AG1581" s="167">
        <v>6</v>
      </c>
      <c r="AH1581" s="167"/>
      <c r="AI1581" s="167">
        <v>57</v>
      </c>
      <c r="AJ1581" s="163">
        <v>12</v>
      </c>
      <c r="AK1581" s="163"/>
      <c r="AL1581" s="163"/>
      <c r="AM1581" s="167">
        <v>19</v>
      </c>
      <c r="AN1581" s="167">
        <v>2</v>
      </c>
      <c r="AO1581" s="167">
        <v>26</v>
      </c>
      <c r="AP1581" s="167">
        <v>35</v>
      </c>
      <c r="AQ1581" s="167">
        <v>6</v>
      </c>
      <c r="AR1581" s="163"/>
      <c r="AS1581" s="163"/>
      <c r="AT1581" s="167">
        <v>2</v>
      </c>
      <c r="AU1581" s="163"/>
      <c r="AV1581" s="167">
        <v>17</v>
      </c>
      <c r="AW1581" s="167">
        <v>13</v>
      </c>
      <c r="AX1581" s="167">
        <v>7</v>
      </c>
      <c r="AY1581" s="167">
        <v>2</v>
      </c>
      <c r="AZ1581" s="167">
        <v>4</v>
      </c>
      <c r="BA1581" s="163">
        <v>1</v>
      </c>
      <c r="BB1581" s="163"/>
      <c r="BC1581" s="163">
        <v>10</v>
      </c>
      <c r="BD1581" s="163"/>
      <c r="BE1581" s="167"/>
      <c r="BF1581" s="167">
        <v>1</v>
      </c>
      <c r="BG1581" s="167">
        <v>1</v>
      </c>
      <c r="BH1581" s="167">
        <v>5</v>
      </c>
      <c r="BI1581" s="167">
        <v>2</v>
      </c>
      <c r="BJ1581" s="167">
        <v>2</v>
      </c>
      <c r="BK1581" s="167"/>
      <c r="BL1581" s="167"/>
      <c r="BM1581" s="167">
        <v>4</v>
      </c>
      <c r="BN1581" s="167"/>
      <c r="BO1581" s="167"/>
      <c r="BP1581" s="163">
        <v>1</v>
      </c>
      <c r="BQ1581" s="163">
        <v>1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433</v>
      </c>
      <c r="F1582" s="167">
        <v>427</v>
      </c>
      <c r="G1582" s="167">
        <v>6</v>
      </c>
      <c r="H1582" s="163">
        <v>73</v>
      </c>
      <c r="I1582" s="163">
        <v>46</v>
      </c>
      <c r="J1582" s="167"/>
      <c r="K1582" s="167"/>
      <c r="L1582" s="167">
        <v>21</v>
      </c>
      <c r="M1582" s="167">
        <v>5</v>
      </c>
      <c r="N1582" s="163">
        <v>9</v>
      </c>
      <c r="O1582" s="167">
        <v>16</v>
      </c>
      <c r="P1582" s="167">
        <v>106</v>
      </c>
      <c r="Q1582" s="163">
        <v>94</v>
      </c>
      <c r="R1582" s="167">
        <v>190</v>
      </c>
      <c r="S1582" s="167">
        <v>17</v>
      </c>
      <c r="T1582" s="167">
        <v>1</v>
      </c>
      <c r="U1582" s="167">
        <v>20</v>
      </c>
      <c r="V1582" s="163">
        <v>9</v>
      </c>
      <c r="W1582" s="167">
        <v>8</v>
      </c>
      <c r="X1582" s="167">
        <v>11</v>
      </c>
      <c r="Y1582" s="167">
        <v>1</v>
      </c>
      <c r="Z1582" s="167">
        <v>1</v>
      </c>
      <c r="AA1582" s="167">
        <v>1</v>
      </c>
      <c r="AB1582" s="167">
        <v>4</v>
      </c>
      <c r="AC1582" s="167">
        <v>3</v>
      </c>
      <c r="AD1582" s="167">
        <v>11</v>
      </c>
      <c r="AE1582" s="167">
        <v>29</v>
      </c>
      <c r="AF1582" s="167">
        <v>4</v>
      </c>
      <c r="AG1582" s="167">
        <v>8</v>
      </c>
      <c r="AH1582" s="167"/>
      <c r="AI1582" s="167">
        <v>320</v>
      </c>
      <c r="AJ1582" s="163">
        <v>106</v>
      </c>
      <c r="AK1582" s="163"/>
      <c r="AL1582" s="163">
        <v>3</v>
      </c>
      <c r="AM1582" s="167">
        <v>54</v>
      </c>
      <c r="AN1582" s="167">
        <v>8</v>
      </c>
      <c r="AO1582" s="167">
        <v>106</v>
      </c>
      <c r="AP1582" s="167">
        <v>209</v>
      </c>
      <c r="AQ1582" s="167">
        <v>46</v>
      </c>
      <c r="AR1582" s="163">
        <v>9</v>
      </c>
      <c r="AS1582" s="163">
        <v>1</v>
      </c>
      <c r="AT1582" s="167">
        <v>9</v>
      </c>
      <c r="AU1582" s="163">
        <v>1</v>
      </c>
      <c r="AV1582" s="167">
        <v>81</v>
      </c>
      <c r="AW1582" s="167">
        <v>117</v>
      </c>
      <c r="AX1582" s="167">
        <v>52</v>
      </c>
      <c r="AY1582" s="167">
        <v>24</v>
      </c>
      <c r="AZ1582" s="167">
        <v>41</v>
      </c>
      <c r="BA1582" s="163">
        <v>11</v>
      </c>
      <c r="BB1582" s="163"/>
      <c r="BC1582" s="163">
        <v>84</v>
      </c>
      <c r="BD1582" s="163">
        <v>2</v>
      </c>
      <c r="BE1582" s="167">
        <v>3</v>
      </c>
      <c r="BF1582" s="167">
        <v>13</v>
      </c>
      <c r="BG1582" s="167">
        <v>4</v>
      </c>
      <c r="BH1582" s="167">
        <v>31</v>
      </c>
      <c r="BI1582" s="167">
        <v>51</v>
      </c>
      <c r="BJ1582" s="167">
        <v>34</v>
      </c>
      <c r="BK1582" s="167">
        <v>17</v>
      </c>
      <c r="BL1582" s="167"/>
      <c r="BM1582" s="167">
        <v>14</v>
      </c>
      <c r="BN1582" s="167">
        <v>8</v>
      </c>
      <c r="BO1582" s="167">
        <v>3</v>
      </c>
      <c r="BP1582" s="163">
        <v>17</v>
      </c>
      <c r="BQ1582" s="163">
        <v>1</v>
      </c>
    </row>
    <row r="1583" spans="1:69" ht="12.75">
      <c r="A1583" s="5">
        <v>1570</v>
      </c>
      <c r="B1583" s="26"/>
      <c r="C1583" s="21" t="s">
        <v>896</v>
      </c>
      <c r="D1583" s="21"/>
      <c r="E1583" s="163">
        <v>210</v>
      </c>
      <c r="F1583" s="167">
        <v>207</v>
      </c>
      <c r="G1583" s="167">
        <v>3</v>
      </c>
      <c r="H1583" s="163">
        <v>6</v>
      </c>
      <c r="I1583" s="163">
        <v>65</v>
      </c>
      <c r="J1583" s="167"/>
      <c r="K1583" s="167"/>
      <c r="L1583" s="167">
        <v>24</v>
      </c>
      <c r="M1583" s="167"/>
      <c r="N1583" s="163"/>
      <c r="O1583" s="167">
        <v>6</v>
      </c>
      <c r="P1583" s="167">
        <v>64</v>
      </c>
      <c r="Q1583" s="163">
        <v>46</v>
      </c>
      <c r="R1583" s="167">
        <v>81</v>
      </c>
      <c r="S1583" s="167">
        <v>11</v>
      </c>
      <c r="T1583" s="167">
        <v>2</v>
      </c>
      <c r="U1583" s="167">
        <v>6</v>
      </c>
      <c r="V1583" s="163">
        <v>3</v>
      </c>
      <c r="W1583" s="167">
        <v>5</v>
      </c>
      <c r="X1583" s="167">
        <v>15</v>
      </c>
      <c r="Y1583" s="167">
        <v>1</v>
      </c>
      <c r="Z1583" s="167"/>
      <c r="AA1583" s="167"/>
      <c r="AB1583" s="167">
        <v>2</v>
      </c>
      <c r="AC1583" s="167"/>
      <c r="AD1583" s="167"/>
      <c r="AE1583" s="167">
        <v>15</v>
      </c>
      <c r="AF1583" s="167">
        <v>2</v>
      </c>
      <c r="AG1583" s="167">
        <v>5</v>
      </c>
      <c r="AH1583" s="167"/>
      <c r="AI1583" s="167">
        <v>156</v>
      </c>
      <c r="AJ1583" s="163">
        <v>72</v>
      </c>
      <c r="AK1583" s="163"/>
      <c r="AL1583" s="163"/>
      <c r="AM1583" s="167">
        <v>21</v>
      </c>
      <c r="AN1583" s="167">
        <v>3</v>
      </c>
      <c r="AO1583" s="167">
        <v>53</v>
      </c>
      <c r="AP1583" s="167">
        <v>100</v>
      </c>
      <c r="AQ1583" s="167">
        <v>32</v>
      </c>
      <c r="AR1583" s="163">
        <v>1</v>
      </c>
      <c r="AS1583" s="163"/>
      <c r="AT1583" s="167">
        <v>4</v>
      </c>
      <c r="AU1583" s="163"/>
      <c r="AV1583" s="167">
        <v>34</v>
      </c>
      <c r="AW1583" s="167">
        <v>75</v>
      </c>
      <c r="AX1583" s="167">
        <v>25</v>
      </c>
      <c r="AY1583" s="167">
        <v>13</v>
      </c>
      <c r="AZ1583" s="167">
        <v>37</v>
      </c>
      <c r="BA1583" s="163">
        <v>3</v>
      </c>
      <c r="BB1583" s="163"/>
      <c r="BC1583" s="163">
        <v>61</v>
      </c>
      <c r="BD1583" s="163">
        <v>2</v>
      </c>
      <c r="BE1583" s="167">
        <v>2</v>
      </c>
      <c r="BF1583" s="167">
        <v>3</v>
      </c>
      <c r="BG1583" s="167">
        <v>4</v>
      </c>
      <c r="BH1583" s="167">
        <v>38</v>
      </c>
      <c r="BI1583" s="167">
        <v>24</v>
      </c>
      <c r="BJ1583" s="167">
        <v>19</v>
      </c>
      <c r="BK1583" s="167">
        <v>3</v>
      </c>
      <c r="BL1583" s="167">
        <v>2</v>
      </c>
      <c r="BM1583" s="167">
        <v>8</v>
      </c>
      <c r="BN1583" s="167">
        <v>1</v>
      </c>
      <c r="BO1583" s="167"/>
      <c r="BP1583" s="163">
        <v>5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23</v>
      </c>
      <c r="F1584" s="167">
        <v>23</v>
      </c>
      <c r="G1584" s="167"/>
      <c r="H1584" s="163">
        <v>6</v>
      </c>
      <c r="I1584" s="163">
        <v>5</v>
      </c>
      <c r="J1584" s="167">
        <v>6</v>
      </c>
      <c r="K1584" s="167"/>
      <c r="L1584" s="167">
        <v>2</v>
      </c>
      <c r="M1584" s="167"/>
      <c r="N1584" s="163"/>
      <c r="O1584" s="167">
        <v>1</v>
      </c>
      <c r="P1584" s="167">
        <v>6</v>
      </c>
      <c r="Q1584" s="163">
        <v>3</v>
      </c>
      <c r="R1584" s="167">
        <v>9</v>
      </c>
      <c r="S1584" s="167">
        <v>4</v>
      </c>
      <c r="T1584" s="167"/>
      <c r="U1584" s="167">
        <v>1</v>
      </c>
      <c r="V1584" s="163"/>
      <c r="W1584" s="167">
        <v>6</v>
      </c>
      <c r="X1584" s="167"/>
      <c r="Y1584" s="167"/>
      <c r="Z1584" s="167"/>
      <c r="AA1584" s="167"/>
      <c r="AB1584" s="167">
        <v>2</v>
      </c>
      <c r="AC1584" s="167"/>
      <c r="AD1584" s="167"/>
      <c r="AE1584" s="167"/>
      <c r="AF1584" s="167">
        <v>1</v>
      </c>
      <c r="AG1584" s="167"/>
      <c r="AH1584" s="167"/>
      <c r="AI1584" s="167">
        <v>13</v>
      </c>
      <c r="AJ1584" s="163">
        <v>3</v>
      </c>
      <c r="AK1584" s="163"/>
      <c r="AL1584" s="163"/>
      <c r="AM1584" s="167">
        <v>11</v>
      </c>
      <c r="AN1584" s="167">
        <v>1</v>
      </c>
      <c r="AO1584" s="167">
        <v>4</v>
      </c>
      <c r="AP1584" s="167">
        <v>4</v>
      </c>
      <c r="AQ1584" s="167">
        <v>3</v>
      </c>
      <c r="AR1584" s="163"/>
      <c r="AS1584" s="163"/>
      <c r="AT1584" s="167"/>
      <c r="AU1584" s="163"/>
      <c r="AV1584" s="167">
        <v>6</v>
      </c>
      <c r="AW1584" s="167">
        <v>4</v>
      </c>
      <c r="AX1584" s="167">
        <v>2</v>
      </c>
      <c r="AY1584" s="167">
        <v>1</v>
      </c>
      <c r="AZ1584" s="167">
        <v>1</v>
      </c>
      <c r="BA1584" s="163"/>
      <c r="BB1584" s="163"/>
      <c r="BC1584" s="163">
        <v>3</v>
      </c>
      <c r="BD1584" s="163"/>
      <c r="BE1584" s="167">
        <v>1</v>
      </c>
      <c r="BF1584" s="167"/>
      <c r="BG1584" s="167"/>
      <c r="BH1584" s="167">
        <v>3</v>
      </c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1</v>
      </c>
      <c r="F1585" s="167">
        <v>1</v>
      </c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>
        <v>1</v>
      </c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1</v>
      </c>
      <c r="AJ1585" s="163"/>
      <c r="AK1585" s="163"/>
      <c r="AL1585" s="163"/>
      <c r="AM1585" s="167"/>
      <c r="AN1585" s="167"/>
      <c r="AO1585" s="167"/>
      <c r="AP1585" s="167"/>
      <c r="AQ1585" s="167">
        <v>1</v>
      </c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33</v>
      </c>
      <c r="F1586" s="167">
        <v>33</v>
      </c>
      <c r="G1586" s="167"/>
      <c r="H1586" s="163">
        <v>6</v>
      </c>
      <c r="I1586" s="163">
        <v>10</v>
      </c>
      <c r="J1586" s="163"/>
      <c r="K1586" s="163"/>
      <c r="L1586" s="167">
        <v>1</v>
      </c>
      <c r="M1586" s="167"/>
      <c r="N1586" s="163">
        <v>9</v>
      </c>
      <c r="O1586" s="167">
        <v>24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11</v>
      </c>
      <c r="AE1586" s="167">
        <v>20</v>
      </c>
      <c r="AF1586" s="167"/>
      <c r="AG1586" s="167"/>
      <c r="AH1586" s="167"/>
      <c r="AI1586" s="167">
        <v>2</v>
      </c>
      <c r="AJ1586" s="163">
        <v>1</v>
      </c>
      <c r="AK1586" s="163"/>
      <c r="AL1586" s="163"/>
      <c r="AM1586" s="167"/>
      <c r="AN1586" s="167"/>
      <c r="AO1586" s="167"/>
      <c r="AP1586" s="167">
        <v>5</v>
      </c>
      <c r="AQ1586" s="167">
        <v>22</v>
      </c>
      <c r="AR1586" s="163">
        <v>6</v>
      </c>
      <c r="AS1586" s="163"/>
      <c r="AT1586" s="167"/>
      <c r="AU1586" s="163"/>
      <c r="AV1586" s="167">
        <v>3</v>
      </c>
      <c r="AW1586" s="167">
        <v>3</v>
      </c>
      <c r="AX1586" s="167">
        <v>3</v>
      </c>
      <c r="AY1586" s="167"/>
      <c r="AZ1586" s="167"/>
      <c r="BA1586" s="163"/>
      <c r="BB1586" s="163"/>
      <c r="BC1586" s="163">
        <v>3</v>
      </c>
      <c r="BD1586" s="163"/>
      <c r="BE1586" s="167"/>
      <c r="BF1586" s="167"/>
      <c r="BG1586" s="167"/>
      <c r="BH1586" s="167">
        <v>1</v>
      </c>
      <c r="BI1586" s="167"/>
      <c r="BJ1586" s="167"/>
      <c r="BK1586" s="167"/>
      <c r="BL1586" s="167"/>
      <c r="BM1586" s="167">
        <v>1</v>
      </c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>
        <v>6</v>
      </c>
      <c r="F1587" s="167">
        <v>6</v>
      </c>
      <c r="G1587" s="167"/>
      <c r="H1587" s="163">
        <v>4</v>
      </c>
      <c r="I1587" s="163"/>
      <c r="J1587" s="167">
        <v>6</v>
      </c>
      <c r="K1587" s="167"/>
      <c r="L1587" s="167"/>
      <c r="M1587" s="167"/>
      <c r="N1587" s="163"/>
      <c r="O1587" s="167"/>
      <c r="P1587" s="167"/>
      <c r="Q1587" s="163">
        <v>3</v>
      </c>
      <c r="R1587" s="167">
        <v>1</v>
      </c>
      <c r="S1587" s="167">
        <v>2</v>
      </c>
      <c r="T1587" s="167"/>
      <c r="U1587" s="167"/>
      <c r="V1587" s="163"/>
      <c r="W1587" s="167">
        <v>4</v>
      </c>
      <c r="X1587" s="167"/>
      <c r="Y1587" s="167"/>
      <c r="Z1587" s="167"/>
      <c r="AA1587" s="167"/>
      <c r="AB1587" s="167"/>
      <c r="AC1587" s="167"/>
      <c r="AD1587" s="167"/>
      <c r="AE1587" s="167"/>
      <c r="AF1587" s="167">
        <v>1</v>
      </c>
      <c r="AG1587" s="167"/>
      <c r="AH1587" s="167"/>
      <c r="AI1587" s="167">
        <v>1</v>
      </c>
      <c r="AJ1587" s="163"/>
      <c r="AK1587" s="163"/>
      <c r="AL1587" s="163"/>
      <c r="AM1587" s="167">
        <v>6</v>
      </c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9" t="s">
        <v>2429</v>
      </c>
      <c r="BH1590" s="179"/>
      <c r="BI1590" s="179"/>
      <c r="BJ1590" s="121" t="s">
        <v>2429</v>
      </c>
      <c r="BK1590" s="181" t="s">
        <v>2430</v>
      </c>
      <c r="BL1590" s="181"/>
      <c r="BM1590" s="181"/>
      <c r="BN1590" s="181"/>
      <c r="BO1590" s="18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9" t="s">
        <v>2429</v>
      </c>
      <c r="BH1592" s="179"/>
      <c r="BI1592" s="179"/>
      <c r="BJ1592" s="121" t="s">
        <v>2429</v>
      </c>
      <c r="BK1592" s="181" t="s">
        <v>2431</v>
      </c>
      <c r="BL1592" s="181"/>
      <c r="BM1592" s="181"/>
      <c r="BN1592" s="181"/>
      <c r="BO1592" s="181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2429</v>
      </c>
      <c r="BG1595" s="173"/>
      <c r="BH1595" s="173"/>
      <c r="BI1595" s="146"/>
      <c r="BJ1595" s="174" t="s">
        <v>2253</v>
      </c>
      <c r="BK1595" s="174"/>
      <c r="BL1595" s="174"/>
      <c r="BM1595" s="221" t="s">
        <v>2429</v>
      </c>
      <c r="BN1595" s="221"/>
      <c r="BO1595" s="221"/>
      <c r="BP1595" s="221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2251</v>
      </c>
      <c r="BF1597" s="222"/>
      <c r="BG1597" s="223" t="s">
        <v>2429</v>
      </c>
      <c r="BH1597" s="223"/>
      <c r="BI1597" s="223"/>
      <c r="BJ1597" s="223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&amp;L5BF7AEA6&amp;CФорма № 6-8, Підрозділ: Вінницький міський суд Вінницької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1">
      <selection activeCell="V22" sqref="V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3" ht="12.7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3" ht="71.25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>
      <c r="A15" s="48">
        <v>5</v>
      </c>
      <c r="B15" s="10">
        <v>121</v>
      </c>
      <c r="C15" s="111" t="s">
        <v>99</v>
      </c>
      <c r="D15" s="111"/>
      <c r="E15" s="163"/>
      <c r="F15" s="163">
        <v>1</v>
      </c>
      <c r="G15" s="163">
        <v>1</v>
      </c>
      <c r="H15" s="163">
        <v>1</v>
      </c>
      <c r="I15" s="163">
        <v>1</v>
      </c>
      <c r="J15" s="163"/>
      <c r="K15" s="163"/>
      <c r="L15" s="163"/>
      <c r="M15" s="163">
        <v>1</v>
      </c>
      <c r="N15" s="163"/>
      <c r="O15" s="163"/>
      <c r="P15" s="163"/>
      <c r="Q15" s="163"/>
      <c r="R15" s="163"/>
      <c r="S15" s="163">
        <v>1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>
        <v>1</v>
      </c>
      <c r="AP15" s="163">
        <v>1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>
      <c r="A16" s="48">
        <v>6</v>
      </c>
      <c r="B16" s="10">
        <v>122</v>
      </c>
      <c r="C16" s="111" t="s">
        <v>100</v>
      </c>
      <c r="D16" s="111"/>
      <c r="E16" s="163">
        <v>1</v>
      </c>
      <c r="F16" s="163"/>
      <c r="G16" s="163">
        <v>1</v>
      </c>
      <c r="H16" s="163"/>
      <c r="I16" s="163"/>
      <c r="J16" s="163"/>
      <c r="K16" s="163"/>
      <c r="L16" s="163">
        <v>1</v>
      </c>
      <c r="M16" s="163"/>
      <c r="N16" s="163"/>
      <c r="O16" s="163"/>
      <c r="P16" s="163"/>
      <c r="Q16" s="163"/>
      <c r="R16" s="163"/>
      <c r="S16" s="163"/>
      <c r="T16" s="163">
        <v>1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>
        <v>1</v>
      </c>
      <c r="AP16" s="163">
        <v>1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8</v>
      </c>
      <c r="F19" s="163">
        <v>18</v>
      </c>
      <c r="G19" s="163">
        <v>26</v>
      </c>
      <c r="H19" s="163">
        <v>5</v>
      </c>
      <c r="I19" s="163">
        <v>14</v>
      </c>
      <c r="J19" s="163">
        <v>1</v>
      </c>
      <c r="K19" s="163"/>
      <c r="L19" s="163">
        <v>8</v>
      </c>
      <c r="M19" s="163">
        <v>16</v>
      </c>
      <c r="N19" s="163">
        <v>2</v>
      </c>
      <c r="O19" s="163"/>
      <c r="P19" s="163"/>
      <c r="Q19" s="163"/>
      <c r="R19" s="163">
        <v>4</v>
      </c>
      <c r="S19" s="163">
        <v>18</v>
      </c>
      <c r="T19" s="163">
        <v>4</v>
      </c>
      <c r="U19" s="163"/>
      <c r="V19" s="163">
        <v>1</v>
      </c>
      <c r="W19" s="163"/>
      <c r="X19" s="163">
        <v>6</v>
      </c>
      <c r="Y19" s="163">
        <v>2</v>
      </c>
      <c r="Z19" s="163">
        <v>4</v>
      </c>
      <c r="AA19" s="163"/>
      <c r="AB19" s="163"/>
      <c r="AC19" s="163"/>
      <c r="AD19" s="163">
        <v>1</v>
      </c>
      <c r="AE19" s="163"/>
      <c r="AF19" s="163"/>
      <c r="AG19" s="163">
        <v>2</v>
      </c>
      <c r="AH19" s="163"/>
      <c r="AI19" s="163">
        <v>3</v>
      </c>
      <c r="AJ19" s="163"/>
      <c r="AK19" s="163"/>
      <c r="AL19" s="163">
        <v>2</v>
      </c>
      <c r="AM19" s="163">
        <v>6</v>
      </c>
      <c r="AN19" s="163">
        <v>4</v>
      </c>
      <c r="AO19" s="163">
        <v>11</v>
      </c>
      <c r="AP19" s="163">
        <v>11</v>
      </c>
      <c r="AQ19" s="163"/>
      <c r="AR19" s="163"/>
      <c r="AS19" s="163"/>
      <c r="AT19" s="163"/>
      <c r="AU19" s="163"/>
      <c r="AV19" s="163"/>
      <c r="AW19" s="163">
        <v>2</v>
      </c>
      <c r="AX19" s="163">
        <v>3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8</v>
      </c>
      <c r="F20" s="163">
        <v>10</v>
      </c>
      <c r="G20" s="163">
        <v>18</v>
      </c>
      <c r="H20" s="163">
        <v>5</v>
      </c>
      <c r="I20" s="163">
        <v>8</v>
      </c>
      <c r="J20" s="163"/>
      <c r="K20" s="163"/>
      <c r="L20" s="163">
        <v>7</v>
      </c>
      <c r="M20" s="163">
        <v>11</v>
      </c>
      <c r="N20" s="163"/>
      <c r="O20" s="163"/>
      <c r="P20" s="163"/>
      <c r="Q20" s="163"/>
      <c r="R20" s="163">
        <v>2</v>
      </c>
      <c r="S20" s="163">
        <v>12</v>
      </c>
      <c r="T20" s="163">
        <v>4</v>
      </c>
      <c r="U20" s="163"/>
      <c r="V20" s="163"/>
      <c r="W20" s="163"/>
      <c r="X20" s="163">
        <v>4</v>
      </c>
      <c r="Y20" s="163">
        <v>2</v>
      </c>
      <c r="Z20" s="163">
        <v>2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>
        <v>6</v>
      </c>
      <c r="AN20" s="163">
        <v>4</v>
      </c>
      <c r="AO20" s="163">
        <v>7</v>
      </c>
      <c r="AP20" s="163">
        <v>7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/>
      <c r="F21" s="163">
        <v>2</v>
      </c>
      <c r="G21" s="163">
        <v>2</v>
      </c>
      <c r="H21" s="163"/>
      <c r="I21" s="163">
        <v>1</v>
      </c>
      <c r="J21" s="163">
        <v>1</v>
      </c>
      <c r="K21" s="163"/>
      <c r="L21" s="163"/>
      <c r="M21" s="163">
        <v>1</v>
      </c>
      <c r="N21" s="163">
        <v>1</v>
      </c>
      <c r="O21" s="163"/>
      <c r="P21" s="163"/>
      <c r="Q21" s="163"/>
      <c r="R21" s="163">
        <v>1</v>
      </c>
      <c r="S21" s="163">
        <v>1</v>
      </c>
      <c r="T21" s="163"/>
      <c r="U21" s="163"/>
      <c r="V21" s="163"/>
      <c r="W21" s="163"/>
      <c r="X21" s="163">
        <v>1</v>
      </c>
      <c r="Y21" s="163"/>
      <c r="Z21" s="163">
        <v>1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2</v>
      </c>
      <c r="AP21" s="163">
        <v>2</v>
      </c>
      <c r="AQ21" s="163"/>
      <c r="AR21" s="163"/>
      <c r="AS21" s="163"/>
      <c r="AT21" s="163"/>
      <c r="AU21" s="163"/>
      <c r="AV21" s="163"/>
      <c r="AW21" s="163"/>
      <c r="AX21" s="163">
        <v>1</v>
      </c>
      <c r="AY21" s="163">
        <v>1</v>
      </c>
      <c r="AZ21" s="163"/>
      <c r="BA21" s="163"/>
    </row>
    <row r="22" spans="1:53" ht="12.75">
      <c r="A22" s="48">
        <v>12</v>
      </c>
      <c r="B22" s="10">
        <v>187</v>
      </c>
      <c r="C22" s="111" t="s">
        <v>2286</v>
      </c>
      <c r="D22" s="111"/>
      <c r="E22" s="163"/>
      <c r="F22" s="163">
        <v>3</v>
      </c>
      <c r="G22" s="163">
        <v>3</v>
      </c>
      <c r="H22" s="163"/>
      <c r="I22" s="163">
        <v>2</v>
      </c>
      <c r="J22" s="163"/>
      <c r="K22" s="163"/>
      <c r="L22" s="163"/>
      <c r="M22" s="163">
        <v>2</v>
      </c>
      <c r="N22" s="163">
        <v>1</v>
      </c>
      <c r="O22" s="163"/>
      <c r="P22" s="163"/>
      <c r="Q22" s="163"/>
      <c r="R22" s="163">
        <v>1</v>
      </c>
      <c r="S22" s="163">
        <v>2</v>
      </c>
      <c r="T22" s="163"/>
      <c r="U22" s="163"/>
      <c r="V22" s="163">
        <v>1</v>
      </c>
      <c r="W22" s="163"/>
      <c r="X22" s="163">
        <v>2</v>
      </c>
      <c r="Y22" s="163"/>
      <c r="Z22" s="163">
        <v>2</v>
      </c>
      <c r="AA22" s="163"/>
      <c r="AB22" s="163"/>
      <c r="AC22" s="163"/>
      <c r="AD22" s="163"/>
      <c r="AE22" s="163"/>
      <c r="AF22" s="163"/>
      <c r="AG22" s="163">
        <v>2</v>
      </c>
      <c r="AH22" s="163"/>
      <c r="AI22" s="163">
        <v>2</v>
      </c>
      <c r="AJ22" s="163"/>
      <c r="AK22" s="163"/>
      <c r="AL22" s="163"/>
      <c r="AM22" s="163"/>
      <c r="AN22" s="163"/>
      <c r="AO22" s="163">
        <v>1</v>
      </c>
      <c r="AP22" s="163">
        <v>1</v>
      </c>
      <c r="AQ22" s="163"/>
      <c r="AR22" s="163"/>
      <c r="AS22" s="163"/>
      <c r="AT22" s="163"/>
      <c r="AU22" s="163"/>
      <c r="AV22" s="163"/>
      <c r="AW22" s="163">
        <v>1</v>
      </c>
      <c r="AX22" s="163">
        <v>1</v>
      </c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/>
      <c r="F25" s="163">
        <v>4</v>
      </c>
      <c r="G25" s="163">
        <v>4</v>
      </c>
      <c r="H25" s="163"/>
      <c r="I25" s="163">
        <v>3</v>
      </c>
      <c r="J25" s="163"/>
      <c r="K25" s="163"/>
      <c r="L25" s="163">
        <v>2</v>
      </c>
      <c r="M25" s="163">
        <v>2</v>
      </c>
      <c r="N25" s="163"/>
      <c r="O25" s="163"/>
      <c r="P25" s="163"/>
      <c r="Q25" s="163"/>
      <c r="R25" s="163">
        <v>1</v>
      </c>
      <c r="S25" s="163">
        <v>2</v>
      </c>
      <c r="T25" s="163">
        <v>1</v>
      </c>
      <c r="U25" s="163"/>
      <c r="V25" s="163"/>
      <c r="W25" s="163"/>
      <c r="X25" s="163">
        <v>4</v>
      </c>
      <c r="Y25" s="163"/>
      <c r="Z25" s="163">
        <v>4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4</v>
      </c>
      <c r="AP25" s="163">
        <v>4</v>
      </c>
      <c r="AQ25" s="163"/>
      <c r="AR25" s="163"/>
      <c r="AS25" s="163"/>
      <c r="AT25" s="163">
        <v>1</v>
      </c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1</v>
      </c>
      <c r="G26" s="163">
        <v>1</v>
      </c>
      <c r="H26" s="163"/>
      <c r="I26" s="163">
        <v>1</v>
      </c>
      <c r="J26" s="163"/>
      <c r="K26" s="163"/>
      <c r="L26" s="163"/>
      <c r="M26" s="163">
        <v>1</v>
      </c>
      <c r="N26" s="163"/>
      <c r="O26" s="163"/>
      <c r="P26" s="163"/>
      <c r="Q26" s="163"/>
      <c r="R26" s="163"/>
      <c r="S26" s="163">
        <v>1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>
        <v>1</v>
      </c>
      <c r="AP26" s="163">
        <v>1</v>
      </c>
      <c r="AQ26" s="163"/>
      <c r="AR26" s="163"/>
      <c r="AS26" s="163"/>
      <c r="AT26" s="163"/>
      <c r="AU26" s="163"/>
      <c r="AV26" s="163"/>
      <c r="AW26" s="163">
        <v>1</v>
      </c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9</v>
      </c>
      <c r="F45" s="163">
        <f t="shared" si="0"/>
        <v>24</v>
      </c>
      <c r="G45" s="163">
        <f>SUM(G11,G13,G14,G15,G16,G17,G19,G23,G24,G25,G26,G28,G29,G30,G31,G32,G33,G34,G35,G36,G38,G42,G43,G44)</f>
        <v>33</v>
      </c>
      <c r="H45" s="163">
        <f t="shared" si="0"/>
        <v>6</v>
      </c>
      <c r="I45" s="163">
        <f>SUM(I11,I13,I14,I15,I16,I17,I19,I23,I24,I25,I26,I28,I29,I30,I31,I32,I33,I34,I35,I36,I38,I42,I43,I44)</f>
        <v>19</v>
      </c>
      <c r="J45" s="163">
        <f t="shared" si="0"/>
        <v>1</v>
      </c>
      <c r="K45" s="163">
        <f t="shared" si="0"/>
        <v>0</v>
      </c>
      <c r="L45" s="163">
        <f t="shared" si="0"/>
        <v>11</v>
      </c>
      <c r="M45" s="163">
        <f t="shared" si="0"/>
        <v>20</v>
      </c>
      <c r="N45" s="163">
        <f t="shared" si="0"/>
        <v>2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5</v>
      </c>
      <c r="S45" s="163">
        <f t="shared" si="0"/>
        <v>22</v>
      </c>
      <c r="T45" s="163">
        <f t="shared" si="0"/>
        <v>6</v>
      </c>
      <c r="U45" s="163">
        <f t="shared" si="0"/>
        <v>0</v>
      </c>
      <c r="V45" s="163">
        <f>SUM(V11,V13,V14,V15,V16,V17,V19,V23,V24,V25,V26,V28,V29,V30,V31,V32,V33,V34,V35,V36,V38,V42,V43,V44)</f>
        <v>1</v>
      </c>
      <c r="W45" s="163">
        <f>SUM(W11,W13,W14,W15,W16,W17,W19,W23,W24,W25,W26,W28,W29,W30,W31,W32,W33,W34,W35,W36,W38,W42,W43,W44)</f>
        <v>0</v>
      </c>
      <c r="X45" s="163">
        <f t="shared" si="0"/>
        <v>10</v>
      </c>
      <c r="Y45" s="163">
        <f t="shared" si="0"/>
        <v>2</v>
      </c>
      <c r="Z45" s="163">
        <f t="shared" si="0"/>
        <v>8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1</v>
      </c>
      <c r="AE45" s="163">
        <f t="shared" si="0"/>
        <v>0</v>
      </c>
      <c r="AF45" s="163">
        <f t="shared" si="0"/>
        <v>0</v>
      </c>
      <c r="AG45" s="163">
        <f t="shared" si="0"/>
        <v>2</v>
      </c>
      <c r="AH45" s="163">
        <f t="shared" si="0"/>
        <v>0</v>
      </c>
      <c r="AI45" s="163">
        <f t="shared" si="0"/>
        <v>3</v>
      </c>
      <c r="AJ45" s="163">
        <f t="shared" si="0"/>
        <v>0</v>
      </c>
      <c r="AK45" s="163">
        <f aca="true" t="shared" si="1" ref="AK45:BA45">SUM(AK11,AK13,AK14,AK15,AK16,AK17,AK19,AK23,AK24,AK25,AK26,AK28,AK29,AK30,AK31,AK32,AK33,AK34,AK35,AK36,AK38,AK42,AK43,AK44)</f>
        <v>0</v>
      </c>
      <c r="AL45" s="163">
        <f t="shared" si="1"/>
        <v>2</v>
      </c>
      <c r="AM45" s="163">
        <f t="shared" si="1"/>
        <v>6</v>
      </c>
      <c r="AN45" s="163">
        <f t="shared" si="1"/>
        <v>4</v>
      </c>
      <c r="AO45" s="163">
        <f t="shared" si="1"/>
        <v>18</v>
      </c>
      <c r="AP45" s="163">
        <f t="shared" si="1"/>
        <v>18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1</v>
      </c>
      <c r="AU45" s="163">
        <f t="shared" si="1"/>
        <v>0</v>
      </c>
      <c r="AV45" s="163">
        <f t="shared" si="1"/>
        <v>0</v>
      </c>
      <c r="AW45" s="163">
        <f t="shared" si="1"/>
        <v>3</v>
      </c>
      <c r="AX45" s="163">
        <f t="shared" si="1"/>
        <v>3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6</v>
      </c>
      <c r="G46" s="163">
        <v>6</v>
      </c>
      <c r="H46" s="163">
        <v>1</v>
      </c>
      <c r="I46" s="163">
        <v>4</v>
      </c>
      <c r="J46" s="163"/>
      <c r="K46" s="163"/>
      <c r="L46" s="163"/>
      <c r="M46" s="163">
        <v>6</v>
      </c>
      <c r="N46" s="163"/>
      <c r="O46" s="163"/>
      <c r="P46" s="163"/>
      <c r="Q46" s="163"/>
      <c r="R46" s="163">
        <v>1</v>
      </c>
      <c r="S46" s="163">
        <v>5</v>
      </c>
      <c r="T46" s="163"/>
      <c r="U46" s="163"/>
      <c r="V46" s="163"/>
      <c r="W46" s="163"/>
      <c r="X46" s="163">
        <v>3</v>
      </c>
      <c r="Y46" s="163"/>
      <c r="Z46" s="163">
        <v>3</v>
      </c>
      <c r="AA46" s="163"/>
      <c r="AB46" s="163"/>
      <c r="AC46" s="163"/>
      <c r="AD46" s="163"/>
      <c r="AE46" s="163"/>
      <c r="AF46" s="163"/>
      <c r="AG46" s="163">
        <v>1</v>
      </c>
      <c r="AH46" s="163"/>
      <c r="AI46" s="163">
        <v>1</v>
      </c>
      <c r="AJ46" s="163"/>
      <c r="AK46" s="163"/>
      <c r="AL46" s="163"/>
      <c r="AM46" s="163"/>
      <c r="AN46" s="163"/>
      <c r="AO46" s="163">
        <v>5</v>
      </c>
      <c r="AP46" s="163">
        <v>5</v>
      </c>
      <c r="AQ46" s="163"/>
      <c r="AR46" s="163"/>
      <c r="AS46" s="163"/>
      <c r="AT46" s="163"/>
      <c r="AU46" s="163"/>
      <c r="AV46" s="163"/>
      <c r="AW46" s="163">
        <v>1</v>
      </c>
      <c r="AX46" s="163">
        <v>1</v>
      </c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>
        <v>1</v>
      </c>
      <c r="G47" s="163">
        <v>1</v>
      </c>
      <c r="H47" s="163"/>
      <c r="I47" s="163">
        <v>1</v>
      </c>
      <c r="J47" s="163"/>
      <c r="K47" s="163"/>
      <c r="L47" s="163"/>
      <c r="M47" s="163"/>
      <c r="N47" s="163">
        <v>1</v>
      </c>
      <c r="O47" s="163"/>
      <c r="P47" s="163"/>
      <c r="Q47" s="163"/>
      <c r="R47" s="163"/>
      <c r="S47" s="163">
        <v>1</v>
      </c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>
        <v>1</v>
      </c>
      <c r="AH47" s="163"/>
      <c r="AI47" s="163">
        <v>1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>
        <v>1</v>
      </c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8" t="s">
        <v>2254</v>
      </c>
      <c r="AO50" s="178"/>
      <c r="AP50" s="120"/>
      <c r="AQ50" s="179" t="s">
        <v>2429</v>
      </c>
      <c r="AR50" s="179"/>
      <c r="AS50" s="179"/>
      <c r="AT50" s="121" t="s">
        <v>2429</v>
      </c>
      <c r="AU50" s="228" t="s">
        <v>2430</v>
      </c>
      <c r="AV50" s="228"/>
      <c r="AW50" s="228"/>
      <c r="AX50" s="228"/>
      <c r="AY50" s="228"/>
      <c r="AZ50" s="228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80" t="s">
        <v>2255</v>
      </c>
      <c r="AO52" s="180"/>
      <c r="AP52" s="120"/>
      <c r="AQ52" s="179" t="s">
        <v>2429</v>
      </c>
      <c r="AR52" s="179"/>
      <c r="AS52" s="179"/>
      <c r="AT52" s="121" t="s">
        <v>2429</v>
      </c>
      <c r="AU52" s="228" t="s">
        <v>2431</v>
      </c>
      <c r="AV52" s="228"/>
      <c r="AW52" s="228"/>
      <c r="AX52" s="228"/>
      <c r="AY52" s="228"/>
      <c r="AZ52" s="228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2429</v>
      </c>
      <c r="AQ55" s="173"/>
      <c r="AR55" s="173"/>
      <c r="AS55" s="120"/>
      <c r="AT55" s="174" t="s">
        <v>2253</v>
      </c>
      <c r="AU55" s="174"/>
      <c r="AV55" s="174"/>
      <c r="AW55" s="175" t="s">
        <v>2429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6" t="s">
        <v>2432</v>
      </c>
      <c r="AQ57" s="176"/>
      <c r="AR57" s="176"/>
      <c r="AT57" s="177" t="s">
        <v>2433</v>
      </c>
      <c r="AU57" s="177"/>
      <c r="AV57" s="177"/>
      <c r="AW57" s="177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&amp;L5BF7AEA6&amp;CФорма № 6-8, Підрозділ: Вінницький міський суд Вінницької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1536</v>
      </c>
      <c r="C6" s="293"/>
      <c r="D6" s="293"/>
      <c r="E6" s="293"/>
      <c r="F6" s="293"/>
      <c r="G6" s="293"/>
      <c r="H6" s="293"/>
    </row>
    <row r="8" spans="4:8" ht="18.75" customHeight="1">
      <c r="D8" s="84" t="s">
        <v>15</v>
      </c>
      <c r="E8" s="292" t="s">
        <v>2434</v>
      </c>
      <c r="F8" s="292"/>
      <c r="G8" s="292"/>
      <c r="H8" s="292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7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7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6" ht="12.7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6" ht="12.75" customHeight="1">
      <c r="A15" s="98"/>
      <c r="B15" s="302"/>
      <c r="C15" s="303"/>
      <c r="D15" s="304"/>
      <c r="E15" s="285"/>
      <c r="F15" s="91"/>
    </row>
    <row r="16" spans="1:8" ht="12.7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8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8" ht="12.7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7" t="s">
        <v>9</v>
      </c>
      <c r="C34" s="298"/>
      <c r="D34" s="271" t="s">
        <v>2435</v>
      </c>
      <c r="E34" s="271"/>
      <c r="F34" s="271"/>
      <c r="G34" s="271"/>
      <c r="H34" s="272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70" t="s">
        <v>2436</v>
      </c>
      <c r="E36" s="271"/>
      <c r="F36" s="271"/>
      <c r="G36" s="271"/>
      <c r="H36" s="272"/>
      <c r="I36" s="91"/>
    </row>
    <row r="37" spans="1:9" ht="12.75" customHeight="1">
      <c r="A37" s="98"/>
      <c r="B37" s="275" t="s">
        <v>2437</v>
      </c>
      <c r="C37" s="276"/>
      <c r="D37" s="276"/>
      <c r="E37" s="276"/>
      <c r="F37" s="276"/>
      <c r="G37" s="276"/>
      <c r="H37" s="277"/>
      <c r="I37" s="91"/>
    </row>
    <row r="38" spans="1:9" ht="12.75" customHeight="1">
      <c r="A38" s="98"/>
      <c r="B38" s="278" t="s">
        <v>2438</v>
      </c>
      <c r="C38" s="279"/>
      <c r="D38" s="279"/>
      <c r="E38" s="279"/>
      <c r="F38" s="279"/>
      <c r="G38" s="279"/>
      <c r="H38" s="280"/>
      <c r="I38" s="91"/>
    </row>
    <row r="39" spans="1:9" ht="12.7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75" customHeight="1">
      <c r="A40" s="98"/>
      <c r="B40" s="281">
        <v>17</v>
      </c>
      <c r="C40" s="281"/>
      <c r="D40" s="281"/>
      <c r="E40" s="281"/>
      <c r="F40" s="281"/>
      <c r="G40" s="281"/>
      <c r="H40" s="281"/>
      <c r="I40" s="91"/>
    </row>
    <row r="41" spans="1:9" ht="12.7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7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&amp;L5BF7AEA6&amp;C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1542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2434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7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7" t="s">
        <v>9</v>
      </c>
      <c r="C32" s="298"/>
      <c r="D32" s="271" t="s">
        <v>2435</v>
      </c>
      <c r="E32" s="271"/>
      <c r="F32" s="271"/>
      <c r="G32" s="271"/>
      <c r="H32" s="272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70" t="s">
        <v>2436</v>
      </c>
      <c r="E34" s="271"/>
      <c r="F34" s="271"/>
      <c r="G34" s="271"/>
      <c r="H34" s="272"/>
      <c r="I34" s="91"/>
    </row>
    <row r="35" spans="1:9" ht="12.75" customHeight="1">
      <c r="A35" s="98"/>
      <c r="B35" s="275" t="s">
        <v>2437</v>
      </c>
      <c r="C35" s="276"/>
      <c r="D35" s="276"/>
      <c r="E35" s="276"/>
      <c r="F35" s="276"/>
      <c r="G35" s="276"/>
      <c r="H35" s="277"/>
      <c r="I35" s="91"/>
    </row>
    <row r="36" spans="1:9" ht="12.75" customHeight="1">
      <c r="A36" s="98"/>
      <c r="B36" s="278" t="s">
        <v>2438</v>
      </c>
      <c r="C36" s="279"/>
      <c r="D36" s="279"/>
      <c r="E36" s="279"/>
      <c r="F36" s="279"/>
      <c r="G36" s="279"/>
      <c r="H36" s="280"/>
      <c r="I36" s="91"/>
    </row>
    <row r="37" spans="1:9" ht="12.7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75" customHeight="1">
      <c r="A38" s="98"/>
      <c r="B38" s="281">
        <v>17</v>
      </c>
      <c r="C38" s="281"/>
      <c r="D38" s="281"/>
      <c r="E38" s="281"/>
      <c r="F38" s="281"/>
      <c r="G38" s="281"/>
      <c r="H38" s="281"/>
      <c r="I38" s="91"/>
    </row>
    <row r="39" spans="1:9" ht="12.7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7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&amp;L5BF7AEA6&amp;C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78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2434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7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7" t="s">
        <v>9</v>
      </c>
      <c r="C30" s="298"/>
      <c r="D30" s="271" t="s">
        <v>2435</v>
      </c>
      <c r="E30" s="271"/>
      <c r="F30" s="271"/>
      <c r="G30" s="271"/>
      <c r="H30" s="272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70" t="s">
        <v>2436</v>
      </c>
      <c r="E32" s="271"/>
      <c r="F32" s="271"/>
      <c r="G32" s="271"/>
      <c r="H32" s="272"/>
      <c r="I32" s="91"/>
    </row>
    <row r="33" spans="1:9" ht="12.75" customHeight="1">
      <c r="A33" s="98"/>
      <c r="B33" s="275" t="s">
        <v>2437</v>
      </c>
      <c r="C33" s="276"/>
      <c r="D33" s="276"/>
      <c r="E33" s="276"/>
      <c r="F33" s="276"/>
      <c r="G33" s="276"/>
      <c r="H33" s="277"/>
      <c r="I33" s="91"/>
    </row>
    <row r="34" spans="1:9" ht="12.75" customHeight="1">
      <c r="A34" s="98"/>
      <c r="B34" s="278" t="s">
        <v>2438</v>
      </c>
      <c r="C34" s="279"/>
      <c r="D34" s="279"/>
      <c r="E34" s="279"/>
      <c r="F34" s="279"/>
      <c r="G34" s="279"/>
      <c r="H34" s="280"/>
      <c r="I34" s="91"/>
    </row>
    <row r="35" spans="1:9" ht="12.7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75" customHeight="1">
      <c r="A36" s="98"/>
      <c r="B36" s="281">
        <v>17</v>
      </c>
      <c r="C36" s="281"/>
      <c r="D36" s="281"/>
      <c r="E36" s="281"/>
      <c r="F36" s="281"/>
      <c r="G36" s="281"/>
      <c r="H36" s="281"/>
      <c r="I36" s="91"/>
    </row>
    <row r="37" spans="1:9" ht="12.7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7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&amp;L5BF7AEA6&amp;C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DOVIDKA</cp:lastModifiedBy>
  <cp:lastPrinted>2016-08-11T13:46:05Z</cp:lastPrinted>
  <dcterms:created xsi:type="dcterms:W3CDTF">2015-09-09T11:49:35Z</dcterms:created>
  <dcterms:modified xsi:type="dcterms:W3CDTF">2017-01-16T13:32:17Z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5BF7AEA6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3.18.2.1692</vt:lpwstr>
  </property>
</Properties>
</file>