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<sst xmlns="http://schemas.openxmlformats.org/spreadsheetml/2006/main" count="132" uniqueCount="106">
  <si>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</si>
  <si>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</si>
  <si>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</si>
  <si>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</si>
  <si>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</si>
  <si>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</si>
  <si>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</si>
  <si>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</si>
  <si>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</si>
  <si>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</si>
  <si>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</si>
  <si>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</si>
  <si>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</si>
  <si>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</si>
  <si>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</si>
  <si>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</si>
  <si>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</si>
  <si>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</si>
  <si>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</si>
  <si>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</si>
  <si>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</si>
  <si>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</si>
  <si>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</si>
  <si>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</si>
  <si>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</si>
  <si>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</si>
  <si>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</si>
  <si>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</si>
  <si>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</si>
  <si>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</si>
  <si>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</si>
  <si>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</si>
  <si>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</si>
  <si>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</si>
  <si>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</si>
  <si>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</si>
  <si>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</si>
  <si>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</si>
  <si>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</si>
  <si>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</si>
  <si>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</si>
  <si>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</si>
  <si>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</si>
  <si>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</si>
  <si>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</si>
  <si>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</si>
  <si>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</si>
  <si>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</si>
  <si>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</si>
  <si>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</si>
  <si>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</si>
  <si>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</si>
  <si>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</si>
  <si>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</si>
  <si>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</si>
  <si>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</si>
  <si>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</si>
  <si>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</si>
  <si>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</si>
  <si>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</si>
  <si>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</si>
  <si>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</si>
  <si>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</si>
  <si>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</si>
  <si>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</si>
  <si>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</si>
  <si>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</si>
  <si>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</si>
  <si>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</si>
  <si>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</si>
  <si>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</si>
  <si>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</si>
  <si>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</si>
  <si>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</si>
  <si>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</si>
  <si>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</si>
  <si>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</si>
  <si>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</si>
  <si>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</si>
  <si>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</si>
  <si>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</si>
  <si>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</si>
  <si>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</si>
  <si>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</si>
  <si>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</si>
  <si>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</si>
  <si>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</si>
  <si>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</si>
  <si>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</si>
  <si>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</si>
  <si>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</si>
  <si>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</si>
  <si>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</si>
  <si>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</si>
  <si>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</si>
  <si>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</si>
  <si>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А.В. Михайленко</t>
  </si>
  <si>
    <t xml:space="preserve">О.І. Марценюк </t>
  </si>
  <si>
    <t>973314768</t>
  </si>
  <si>
    <t>12 липня 2016 року</t>
  </si>
  <si>
    <t>перше півріччя 2016 року</t>
  </si>
  <si>
    <t>Вінницький міський суд Вінницької області</t>
  </si>
  <si>
    <t xml:space="preserve">Місцезнаходження: </t>
  </si>
  <si>
    <t>21050. Вінницька область</t>
  </si>
  <si>
    <t>м. Вінниця</t>
  </si>
  <si>
    <t>вул. Грушевського. 17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</si>
</sst>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2989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4960</v>
      </c>
      <c r="B16" s="88">
        <v>130591217</v>
      </c>
      <c r="C16" s="88">
        <v>30</v>
      </c>
      <c r="D16" s="88">
        <v>891483</v>
      </c>
      <c r="E16" s="89">
        <v>14</v>
      </c>
      <c r="F16" s="88">
        <v>934</v>
      </c>
      <c r="G16" s="89">
        <v>2622127</v>
      </c>
      <c r="H16" s="88">
        <v>28</v>
      </c>
      <c r="I16" s="88">
        <v>728977</v>
      </c>
      <c r="J16" s="88">
        <v>283</v>
      </c>
      <c r="K16" s="88">
        <v>63</v>
      </c>
      <c r="L16" s="88">
        <v>340897</v>
      </c>
      <c r="M16" s="88">
        <v>2417</v>
      </c>
      <c r="N16" s="88">
        <v>2104758</v>
      </c>
      <c r="O16" s="88">
        <v>249</v>
      </c>
      <c r="P16" s="88">
        <v>824057</v>
      </c>
    </row>
    <row r="17" spans="1:15" ht="39.75" customHeight="1">
      <c r="A17" s="59">
        <v>6</v>
      </c>
      <c r="B17" s="59">
        <v>6</v>
      </c>
      <c r="C17" s="59">
        <v>4</v>
      </c>
      <c r="D17" s="59">
        <v>27161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&amp;L87F2A8CC&amp;CФорма № 4, Підрозділ: Вінницький міський суд Вінницької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7260766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1119444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3409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462285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27692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61687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4571466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1982751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151476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&amp;L87F2A8CC&amp;CФорма № 4, Підрозділ: Вінницький міський суд Вінницької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3409</v>
      </c>
      <c r="E7" s="86">
        <f>SUM(E8:E20)</f>
        <v>462285</v>
      </c>
      <c r="F7" s="86">
        <f>SUM(F8:F20)</f>
        <v>27692</v>
      </c>
      <c r="G7" s="86">
        <f>SUM(G8:G20)</f>
        <v>61687</v>
      </c>
      <c r="H7" s="86">
        <f>SUM(H8:H20)</f>
        <v>4571466</v>
      </c>
      <c r="I7" s="86">
        <f>SUM(I8:I20)</f>
        <v>1982751</v>
      </c>
      <c r="J7" s="86">
        <f>SUM(J8:J20)</f>
        <v>151476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>
        <v>1166566</v>
      </c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3409</v>
      </c>
      <c r="E12" s="88"/>
      <c r="F12" s="88"/>
      <c r="G12" s="88"/>
      <c r="H12" s="88">
        <v>152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59699</v>
      </c>
      <c r="I13" s="88">
        <v>201520</v>
      </c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>
        <v>151476</v>
      </c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>
        <v>462285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>
        <v>18494</v>
      </c>
      <c r="G17" s="88">
        <v>15761</v>
      </c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>
        <v>5139</v>
      </c>
      <c r="G18" s="88">
        <v>45926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4059</v>
      </c>
      <c r="G19" s="88"/>
      <c r="H19" s="88">
        <v>3963</v>
      </c>
      <c r="I19" s="88">
        <v>2655</v>
      </c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4507652</v>
      </c>
      <c r="I20" s="88">
        <v>612010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3409</v>
      </c>
      <c r="E21" s="88"/>
      <c r="F21" s="88">
        <v>11422</v>
      </c>
      <c r="G21" s="88"/>
      <c r="H21" s="88">
        <v>776416</v>
      </c>
      <c r="I21" s="88">
        <v>1442197</v>
      </c>
      <c r="J21" s="88">
        <v>70152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14404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>
        <v>508</v>
      </c>
      <c r="G23" s="88">
        <v>15761</v>
      </c>
      <c r="H23" s="88">
        <v>2815983</v>
      </c>
      <c r="I23" s="88">
        <v>1442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462285</v>
      </c>
      <c r="F24" s="88">
        <v>15762</v>
      </c>
      <c r="G24" s="88">
        <v>45926</v>
      </c>
      <c r="H24" s="88">
        <v>964663</v>
      </c>
      <c r="I24" s="88">
        <v>539112</v>
      </c>
      <c r="J24" s="88">
        <v>81324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462285</v>
      </c>
      <c r="F27" s="86">
        <f>F24-F25-F26</f>
        <v>15762</v>
      </c>
      <c r="G27" s="86">
        <f>G24-G25-G26</f>
        <v>45926</v>
      </c>
      <c r="H27" s="86">
        <f>H24-H25-H26</f>
        <v>964663</v>
      </c>
      <c r="I27" s="86">
        <f>I24-I25-I26</f>
        <v>539112</v>
      </c>
      <c r="J27" s="86">
        <f>J24-J25-J26</f>
        <v>81324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99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&amp;L87F2A8CC&amp;CФорма № 4, Підрозділ: Вінницький міський суд Вінницької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100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101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102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&amp;L87F2A8CC&amp;C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DOVIDKA</cp:lastModifiedBy>
  <cp:lastPrinted>2015-12-10T14:28:33Z</cp:lastPrinted>
  <dcterms:created xsi:type="dcterms:W3CDTF">2015-09-09T11:49:35Z</dcterms:created>
  <dcterms:modified xsi:type="dcterms:W3CDTF">2017-02-23T08:58:32Z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4_00127_2.2016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87F2A8CC</vt:lpwstr>
  </property>
  <property fmtid="{D5CDD505-2E9C-101B-9397-08002B2CF9AE}" pid="10" name="Підрозд">
    <vt:lpwstr>Вінницький міський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273212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3.17.1.1583</vt:lpwstr>
  </property>
</Properties>
</file>