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<sst xmlns="http://schemas.openxmlformats.org/spreadsheetml/2006/main" count="176" uniqueCount="143">
  <si>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</si>
  <si>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</si>
  <si>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</si>
  <si>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</si>
  <si>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</si>
  <si>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</si>
  <si>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</si>
  <si>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</si>
  <si>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</si>
  <si>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</si>
  <si>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</si>
  <si>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</si>
  <si>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</si>
  <si>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</si>
  <si>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</si>
  <si>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</si>
  <si>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</si>
  <si>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</si>
  <si>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</si>
  <si>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</si>
  <si>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</si>
  <si>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</si>
  <si>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</si>
  <si>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</si>
  <si>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</si>
  <si>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</si>
  <si>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</si>
  <si>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</si>
  <si>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</si>
  <si>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</si>
  <si>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</si>
  <si>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</si>
  <si>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</si>
  <si>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</si>
  <si>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</si>
  <si>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</si>
  <si>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</si>
  <si>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</si>
  <si>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</si>
  <si>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</si>
  <si>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</si>
  <si>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</si>
  <si>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</si>
  <si>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</si>
  <si>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</si>
  <si>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</si>
  <si>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</si>
  <si>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</si>
  <si>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</si>
  <si>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</si>
  <si>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</si>
  <si>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</si>
  <si>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</si>
  <si>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</si>
  <si>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</si>
  <si>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</si>
  <si>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</si>
  <si>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</si>
  <si>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</si>
  <si>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</si>
  <si>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</si>
  <si>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</si>
  <si>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</si>
  <si>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</si>
  <si>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</si>
  <si>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</si>
  <si>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</si>
  <si>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</si>
  <si>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</si>
  <si>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</si>
  <si>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</si>
  <si>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</si>
  <si>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</si>
  <si>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</si>
  <si>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</si>
  <si>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</si>
  <si>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</si>
  <si>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</si>
  <si>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</si>
  <si>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</si>
  <si>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</si>
  <si>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</si>
  <si>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</si>
  <si>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</si>
  <si>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</si>
  <si>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</si>
  <si>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</si>
  <si>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</si>
  <si>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</si>
  <si>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</si>
  <si>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</si>
  <si>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</si>
  <si>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</si>
  <si>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</si>
  <si>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</si>
  <si>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</si>
  <si>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</si>
  <si>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</si>
  <si>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</si>
  <si>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</si>
  <si>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</si>
  <si>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</si>
  <si>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</si>
  <si>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</si>
  <si>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</si>
  <si>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</si>
  <si>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</si>
  <si>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</si>
  <si>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</si>
  <si>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</si>
  <si>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</si>
  <si>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</si>
  <si>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</si>
  <si>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</si>
  <si>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</si>
  <si>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</si>
  <si>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</si>
  <si>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</si>
  <si>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</si>
  <si>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</si>
  <si>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</si>
  <si>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</si>
  <si>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</si>
  <si>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</si>
  <si>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</si>
  <si>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</si>
  <si>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</si>
  <si>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</si>
  <si>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</si>
  <si>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</si>
  <si>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</si>
  <si>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</si>
  <si>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</si>
  <si>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</si>
  <si>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</si>
  <si>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А.В. Михайленко</t>
  </si>
  <si>
    <t>О.С. Бабенко</t>
  </si>
  <si>
    <t/>
  </si>
  <si>
    <t>6 січня 2017 року</t>
  </si>
  <si>
    <t>2016 рік</t>
  </si>
  <si>
    <t>Вінницький міський суд Вінницької області</t>
  </si>
  <si>
    <t>21050. Вінницька область.м. Вінниця</t>
  </si>
  <si>
    <t>вул. Грушевського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</si>
</sst>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1474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943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14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531</v>
      </c>
      <c r="I10" s="184">
        <v>100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45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486</v>
      </c>
      <c r="I12" s="184">
        <f>I10</f>
        <v>100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8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12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115</v>
      </c>
      <c r="I15" s="181">
        <v>8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61</v>
      </c>
      <c r="I16" s="181">
        <v>5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15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33</v>
      </c>
      <c r="I18" s="181">
        <v>4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48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1167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6217</v>
      </c>
      <c r="H26" s="183">
        <f>SUM(H27:H42)</f>
        <v>6217</v>
      </c>
      <c r="I26" s="184">
        <f>SUM(I27:I42)</f>
        <v>386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59</v>
      </c>
      <c r="H27" s="185">
        <v>59</v>
      </c>
      <c r="I27" s="181">
        <v>16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797</v>
      </c>
      <c r="H28" s="185">
        <v>797</v>
      </c>
      <c r="I28" s="181">
        <v>168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69</v>
      </c>
      <c r="H29" s="185">
        <v>69</v>
      </c>
      <c r="I29" s="181">
        <v>5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48</v>
      </c>
      <c r="H30" s="185">
        <v>48</v>
      </c>
      <c r="I30" s="181">
        <v>9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444</v>
      </c>
      <c r="H31" s="185">
        <v>444</v>
      </c>
      <c r="I31" s="181">
        <v>54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975</v>
      </c>
      <c r="H32" s="185">
        <v>975</v>
      </c>
      <c r="I32" s="181">
        <v>56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30</v>
      </c>
      <c r="H33" s="185">
        <v>30</v>
      </c>
      <c r="I33" s="181">
        <v>2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26</v>
      </c>
      <c r="H35" s="185">
        <v>26</v>
      </c>
      <c r="I35" s="181">
        <v>8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14</v>
      </c>
      <c r="H37" s="185">
        <v>14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6</v>
      </c>
      <c r="H40" s="185">
        <v>6</v>
      </c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1</v>
      </c>
      <c r="H41" s="185">
        <v>1</v>
      </c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3748</v>
      </c>
      <c r="H42" s="186">
        <v>3748</v>
      </c>
      <c r="I42" s="182">
        <v>68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194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139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178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105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14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17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r:id="rId1"/>
  <headerFooter>
    <oddFooter>&amp;LB3BDF717&amp;CФорма № 1-1-ОП, Підрозділ: Вінницький міський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43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12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31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25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6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1</v>
      </c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2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2</v>
      </c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>
        <v>1</v>
      </c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>
        <v>1</v>
      </c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16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166</v>
      </c>
      <c r="G27" s="183">
        <f>SUM(G28:G37,G39,G40)</f>
        <v>166</v>
      </c>
      <c r="H27" s="184">
        <f>SUM(H28:H37,H39,H40)</f>
        <v>6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>
        <v>2</v>
      </c>
      <c r="G28" s="185">
        <v>2</v>
      </c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16</v>
      </c>
      <c r="G29" s="185">
        <v>16</v>
      </c>
      <c r="H29" s="181">
        <v>4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4</v>
      </c>
      <c r="G30" s="185">
        <v>4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3</v>
      </c>
      <c r="G31" s="185">
        <v>3</v>
      </c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15</v>
      </c>
      <c r="G32" s="185">
        <v>15</v>
      </c>
      <c r="H32" s="181">
        <v>2</v>
      </c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26</v>
      </c>
      <c r="G33" s="185">
        <v>26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>
        <v>1</v>
      </c>
      <c r="G34" s="185">
        <v>1</v>
      </c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99</v>
      </c>
      <c r="G40" s="186">
        <v>99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>
        <v>1</v>
      </c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>
        <v>1</v>
      </c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5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4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>
        <v>1</v>
      </c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138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&amp;LB3BDF717&amp;CФорма № 1-1-ОП, Підрозділ: Вінницький міський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139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140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141</v>
      </c>
      <c r="F20" s="389"/>
      <c r="G20" s="389"/>
      <c r="H20" s="389"/>
      <c r="I20" s="389"/>
      <c r="J20" s="390"/>
      <c r="K20" s="56"/>
    </row>
    <row r="21" spans="1:11" ht="12.75">
      <c r="A21" s="397" t="s">
        <v>142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&amp;LB3BDF717&amp;C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2016-06-22T08:24:21Z</cp:lastPrinted>
  <dcterms:created xsi:type="dcterms:W3CDTF">2015-09-09T11:45:26Z</dcterms:created>
  <dcterms:modified xsi:type="dcterms:W3CDTF">2017-01-06T08:11:37Z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